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A99C7FD8-3959-403D-8066-C3CDC3FC4E26}" xr6:coauthVersionLast="36" xr6:coauthVersionMax="36" xr10:uidLastSave="{00000000-0000-0000-0000-000000000000}"/>
  <bookViews>
    <workbookView xWindow="0" yWindow="0" windowWidth="28800" windowHeight="12225" tabRatio="603" xr2:uid="{00000000-000D-0000-FFFF-FFFF00000000}"/>
  </bookViews>
  <sheets>
    <sheet name="AAP-DGOS_GBudget" sheetId="1" r:id="rId1"/>
    <sheet name="Métiers recherche clinique" sheetId="3" r:id="rId2"/>
    <sheet name="FAQ" sheetId="6" r:id="rId3"/>
    <sheet name="RappelData" sheetId="5" state="hidden" r:id="rId4"/>
  </sheets>
  <definedNames>
    <definedName name="Assurance">#REF!</definedName>
    <definedName name="Assurances">#REF!</definedName>
    <definedName name="BinaireOuiNon">#REF!</definedName>
    <definedName name="Données">#REF!</definedName>
    <definedName name="Donnéess">#REF!</definedName>
    <definedName name="Investigation">#REF!</definedName>
    <definedName name="Investigations">#REF!</definedName>
    <definedName name="Méthodo">#REF!</definedName>
    <definedName name="methodos">#REF!</definedName>
    <definedName name="Montage">#REF!</definedName>
    <definedName name="Montages">#REF!</definedName>
    <definedName name="PS">#REF!</definedName>
    <definedName name="PSS">#REF!</definedName>
    <definedName name="SACTES">#REF!</definedName>
    <definedName name="SBIO">#REF!</definedName>
    <definedName name="SBIOM">#REF!</definedName>
    <definedName name="SFM">#REF!</definedName>
    <definedName name="SFMS">#REF!</definedName>
    <definedName name="SIMAGE">#REF!</definedName>
    <definedName name="SINFO">#REF!</definedName>
    <definedName name="SPHARMA">#REF!</definedName>
    <definedName name="SPMM">#REF!</definedName>
    <definedName name="SSACTES">#REF!</definedName>
    <definedName name="SSBIO">#REF!</definedName>
    <definedName name="SSBIOM">#REF!</definedName>
    <definedName name="SSFM">#REF!</definedName>
    <definedName name="SSIMAGE">#REF!</definedName>
    <definedName name="SSINFO">#REF!</definedName>
    <definedName name="SSPHARMA">#REF!</definedName>
    <definedName name="SSPMM">#REF!</definedName>
    <definedName name="SSST">#REF!</definedName>
    <definedName name="SSSTM">#REF!</definedName>
    <definedName name="SST">#REF!</definedName>
    <definedName name="SSTM">#REF!</definedName>
    <definedName name="Statutjuridique">RappelData!#REF!</definedName>
    <definedName name="Vigilance">#REF!</definedName>
    <definedName name="Vigilances">#REF!</definedName>
    <definedName name="_xlnm.Print_Area" localSheetId="0">'AAP-DGOS_GBudget'!$A$1:$E$137</definedName>
    <definedName name="_xlnm.Print_Area" localSheetId="1">'Métiers recherche clinique'!$A$1:$P$72</definedName>
    <definedName name="_xlnm.Print_Area" localSheetId="3">RappelData!$A$1:$B$7</definedName>
  </definedNames>
  <calcPr calcId="191029"/>
</workbook>
</file>

<file path=xl/calcChain.xml><?xml version="1.0" encoding="utf-8"?>
<calcChain xmlns="http://schemas.openxmlformats.org/spreadsheetml/2006/main">
  <c r="D131" i="1" l="1"/>
  <c r="E132" i="1"/>
  <c r="E48" i="1"/>
  <c r="E49" i="1"/>
  <c r="E73" i="1"/>
  <c r="E91" i="1"/>
  <c r="E64" i="1" l="1"/>
  <c r="F64" i="1" s="1"/>
  <c r="B1" i="5" l="1"/>
  <c r="B11" i="5"/>
  <c r="B8" i="5" l="1"/>
  <c r="B10" i="5" l="1"/>
  <c r="E63" i="1" l="1"/>
  <c r="F63" i="1" s="1"/>
  <c r="B136" i="1" l="1"/>
  <c r="B5" i="5"/>
  <c r="A10" i="1"/>
  <c r="B6" i="5" l="1"/>
  <c r="B3" i="5" l="1"/>
  <c r="B2" i="5"/>
  <c r="E61" i="1"/>
  <c r="E85" i="1"/>
  <c r="E66" i="1"/>
  <c r="C54" i="1"/>
  <c r="C39" i="1"/>
  <c r="E45" i="1"/>
  <c r="E46" i="1"/>
  <c r="E50" i="1"/>
  <c r="E89" i="1"/>
  <c r="E53" i="1"/>
  <c r="E52" i="1"/>
  <c r="E44" i="1"/>
  <c r="E60" i="1"/>
  <c r="E62" i="1"/>
  <c r="E67" i="1"/>
  <c r="E68" i="1"/>
  <c r="E69" i="1"/>
  <c r="E70" i="1"/>
  <c r="E71" i="1"/>
  <c r="E26" i="1"/>
  <c r="E77" i="1"/>
  <c r="E78" i="1"/>
  <c r="E79" i="1"/>
  <c r="E80" i="1"/>
  <c r="E81" i="1"/>
  <c r="E82" i="1"/>
  <c r="E83" i="1"/>
  <c r="E84" i="1"/>
  <c r="E86" i="1"/>
  <c r="E87" i="1"/>
  <c r="E88" i="1"/>
  <c r="E90" i="1"/>
  <c r="E76" i="1"/>
  <c r="E59" i="1"/>
  <c r="E21" i="1"/>
  <c r="E22" i="1"/>
  <c r="E23" i="1"/>
  <c r="E24" i="1"/>
  <c r="E25" i="1"/>
  <c r="E27" i="1"/>
  <c r="E29" i="1"/>
  <c r="E30" i="1"/>
  <c r="E31" i="1"/>
  <c r="E32" i="1"/>
  <c r="E33" i="1"/>
  <c r="E35" i="1"/>
  <c r="E36" i="1"/>
  <c r="E37" i="1"/>
  <c r="E38" i="1"/>
  <c r="E39" i="1" l="1"/>
  <c r="E54" i="1"/>
  <c r="C55" i="1"/>
  <c r="B101" i="1" s="1"/>
  <c r="B103" i="1" s="1"/>
  <c r="E55" i="1" l="1"/>
  <c r="B96" i="1" s="1"/>
  <c r="B94" i="1" l="1"/>
  <c r="B7" i="5"/>
  <c r="B98" i="1" l="1"/>
  <c r="B109" i="1" s="1"/>
  <c r="B12" i="5" s="1"/>
  <c r="B106" i="1" l="1"/>
  <c r="B135" i="1"/>
  <c r="B137" i="1" s="1"/>
  <c r="B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A1" authorId="0" shapeId="0" xr:uid="{00000000-0006-0000-0000-00000100000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shapeId="0" xr:uid="{00000000-0006-0000-0000-00000200000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shapeId="0" xr:uid="{00000000-0006-0000-0000-000003000000}">
      <text>
        <r>
          <rPr>
            <b/>
            <sz val="11"/>
            <color indexed="81"/>
            <rFont val="Arial"/>
            <family val="2"/>
          </rPr>
          <t>Acronyme (sans espace - max. 15 caractères)</t>
        </r>
      </text>
    </comment>
    <comment ref="A8" authorId="0" shapeId="0" xr:uid="{00000000-0006-0000-0000-000004000000}">
      <text>
        <r>
          <rPr>
            <b/>
            <sz val="11"/>
            <color indexed="81"/>
            <rFont val="Arial"/>
            <family val="2"/>
          </rP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sous forme de dotation au titre des missions d'enseignement , de recherche, de référence et d'innovation (MERRI), ou autre circuit budgétaire ad hoc</t>
        </r>
      </text>
    </comment>
    <comment ref="A9" authorId="0" shapeId="0" xr:uid="{00000000-0006-0000-0000-00000500000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shapeId="0" xr:uid="{00000000-0006-0000-0000-00000600000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shapeId="0" xr:uid="{00000000-0006-0000-0000-00000700000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shapeId="0" xr:uid="{00000000-0006-0000-0000-00000800000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shapeId="0" xr:uid="{00000000-0006-0000-0000-000009000000}">
      <text>
        <r>
          <rPr>
            <b/>
            <sz val="11"/>
            <color indexed="81"/>
            <rFont val="Arial"/>
            <family val="2"/>
          </rPr>
          <t>Le mois.personne correspond à 1/12 d'ETP annuel.
Le mois.personne est l'unité de base : il n'est donc pas possible de diviser le mois en semaines ou en jours</t>
        </r>
      </text>
    </comment>
    <comment ref="D17" authorId="0" shapeId="0" xr:uid="{00000000-0006-0000-0000-00000A000000}">
      <text>
        <r>
          <rPr>
            <b/>
            <sz val="11"/>
            <color indexed="81"/>
            <rFont val="Arial"/>
            <family val="2"/>
          </rPr>
          <t>Les coûts de personnels budgétés  dans le cadre du projet doivent couvrir l'ensemble des charges directes liées à l'emploi : salaire + charges salariales + assurance indemnisation perte d'emploi</t>
        </r>
      </text>
    </comment>
    <comment ref="A20" authorId="0" shapeId="0" xr:uid="{00000000-0006-0000-0000-00000B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shapeId="0" xr:uid="{00000000-0006-0000-0000-00000C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shapeId="0" xr:uid="{00000000-0006-0000-0000-00000D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shapeId="0" xr:uid="{00000000-0006-0000-0000-00000E00000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shapeId="0" xr:uid="{00000000-0006-0000-0000-00000F000000}">
      <text>
        <r>
          <rPr>
            <sz val="11"/>
            <color indexed="81"/>
            <rFont val="Tahoma"/>
            <family val="2"/>
          </rPr>
          <t>Le mois.personne correspond à 1/12 d'ETP annuel.
Le mois.personne est l'unité de base : il n'est donc pas possible de diviser le mois en semaines ou en jours</t>
        </r>
      </text>
    </comment>
    <comment ref="D40" authorId="0" shapeId="0" xr:uid="{00000000-0006-0000-0000-000010000000}">
      <text>
        <r>
          <rPr>
            <sz val="11"/>
            <color indexed="81"/>
            <rFont val="Tahoma"/>
            <family val="2"/>
          </rPr>
          <t>Les couts de personnels budgétés  dans le cadre du projet doivent couvrir l'ensemble des charges directes liées à l'emploi: salaire + charges salariales + assurance indemnisation perte d'emploi</t>
        </r>
        <r>
          <rPr>
            <sz val="8"/>
            <color indexed="81"/>
            <rFont val="Tahoma"/>
            <family val="2"/>
          </rPr>
          <t xml:space="preserve">
</t>
        </r>
      </text>
    </comment>
    <comment ref="A42" authorId="0" shapeId="0" xr:uid="{00000000-0006-0000-0000-00001100000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shapeId="0" xr:uid="{00000000-0006-0000-0000-000012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shapeId="0" xr:uid="{00000000-0006-0000-0000-000013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shapeId="0" xr:uid="{00000000-0006-0000-0000-00001400000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shapeId="0" xr:uid="{00000000-0006-0000-0000-00001500000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shapeId="0" xr:uid="{00000000-0006-0000-0000-00001600000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1" authorId="0" shapeId="0" xr:uid="{00000000-0006-0000-0000-00001700000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2" authorId="0" shapeId="0" xr:uid="{00000000-0006-0000-0000-000018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 budget prévisionnel du projet de recherche sera communiqué, en cas de contrôle, sur l'utilisation des crédits d'assurance maladie, aux autorités compétentes.</t>
        </r>
      </text>
    </comment>
    <comment ref="A63" authorId="0" shapeId="0" xr:uid="{00000000-0006-0000-0000-000019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4" authorId="0" shapeId="0" xr:uid="{00000000-0006-0000-0000-00001A00000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r>
      </text>
    </comment>
    <comment ref="A65" authorId="0" shapeId="0" xr:uid="{00000000-0006-0000-0000-00001B00000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shapeId="0" xr:uid="{00000000-0006-0000-0000-00001C00000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9" authorId="0" shapeId="0" xr:uid="{00000000-0006-0000-0000-00001D00000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shapeId="0" xr:uid="{00000000-0006-0000-0000-00001E00000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shapeId="0" xr:uid="{00000000-0006-0000-0000-00001F00000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83" authorId="0" shapeId="0" xr:uid="{00000000-0006-0000-0000-00002000000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B95" authorId="0" shapeId="0" xr:uid="{00000000-0006-0000-0000-00002100000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4% des dépenses de personnel éligibles. 
Ce taux de 4%, qui est un maximum, peut être diminué par les établissements gestionnaires des fonds.</t>
        </r>
      </text>
    </comment>
    <comment ref="A114" authorId="0" shapeId="0" xr:uid="{00000000-0006-0000-0000-00002200000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5" authorId="0" shapeId="0" xr:uid="{00000000-0006-0000-0000-000023000000}">
      <text>
        <r>
          <rPr>
            <b/>
            <sz val="11"/>
            <color indexed="81"/>
            <rFont val="Arial"/>
            <family val="2"/>
          </rPr>
          <t xml:space="preserve">Préciser le type de dépense prévue à partir du co financement (dépenses de personnels, médicaments DM, équipements etc….)
</t>
        </r>
      </text>
    </comment>
    <comment ref="D115" authorId="0" shapeId="0" xr:uid="{00000000-0006-0000-0000-00002400000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<sst xmlns="http://schemas.openxmlformats.org/spreadsheetml/2006/main" count="216" uniqueCount="171">
  <si>
    <t>SOUS TOTAL TITRE I</t>
  </si>
  <si>
    <t>SOUS TOTAL TITRE II</t>
  </si>
  <si>
    <t xml:space="preserve">SOUS TOTAL TITRE III </t>
  </si>
  <si>
    <t>MONTANT TOTAL DE LA MAJORATION POUR FRAIS DE GESTION</t>
  </si>
  <si>
    <t>A</t>
  </si>
  <si>
    <t>B</t>
  </si>
  <si>
    <t>C = (A*B)</t>
  </si>
  <si>
    <t xml:space="preserve">Sous peine de non recevabilité, le format de la grille NE doit PAS être modifié. </t>
  </si>
  <si>
    <t>Autres dépenses à caractère médical</t>
  </si>
  <si>
    <r>
      <t xml:space="preserve">Pour les personnels à statut hospitalo-universitaire, </t>
    </r>
    <r>
      <rPr>
        <b/>
        <u/>
        <sz val="11"/>
        <color indexed="12"/>
        <rFont val="Arial"/>
        <family val="2"/>
      </rPr>
      <t>seule</t>
    </r>
    <r>
      <rPr>
        <b/>
        <sz val="11"/>
        <color indexed="12"/>
        <rFont val="Arial"/>
        <family val="2"/>
      </rPr>
      <t xml:space="preserve"> la partie hospitalière est éligible sans limite de pourcentage
Aucun pourcentage minimum d'implication du coordinateur n'est demandé</t>
    </r>
  </si>
  <si>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</si>
  <si>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</si>
  <si>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</si>
  <si>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</si>
  <si>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</si>
  <si>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</si>
  <si>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</si>
  <si>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</si>
  <si>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</si>
  <si>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</si>
  <si>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</si>
  <si>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</si>
  <si>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</si>
  <si>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</si>
  <si>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</si>
  <si>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</si>
  <si>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</si>
  <si>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</si>
  <si>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</si>
  <si>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</si>
  <si>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Durée du projet  (en mois) :</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</si>
  <si>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</si>
  <si>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</si>
  <si>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</si>
  <si>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</si>
  <si>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</si>
  <si>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</si>
  <si>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</si>
  <si>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</si>
  <si>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</si>
  <si>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</si>
  <si>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</si>
  <si>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</si>
  <si>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</si>
  <si>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</si>
  <si>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</si>
  <si>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</si>
  <si>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</si>
  <si>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</si>
  <si>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Part des dépenses de personnel dans le montant total éligible au financement DGOS</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</si>
  <si>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</si>
  <si>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</si>
  <si>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</si>
  <si>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</si>
  <si>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</si>
  <si>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</si>
  <si>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</si>
  <si>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</si>
  <si>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</si>
  <si>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</si>
  <si>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</si>
  <si>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</si>
  <si>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</si>
  <si>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</si>
  <si>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</si>
  <si>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</si>
  <si>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</si>
  <si>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</si>
  <si>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</si>
  <si>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</si>
  <si>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</si>
  <si>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</si>
  <si>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</si>
  <si>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</si>
  <si>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</si>
  <si>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</si>
  <si>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</si>
  <si>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</si>
  <si>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</si>
  <si>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</si>
  <si>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</si>
  <si>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</si>
  <si>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</si>
  <si>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</si>
  <si>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</si>
  <si>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</si>
  <si>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</si>
  <si>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</si>
  <si>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</si>
  <si>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</si>
  <si>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</si>
  <si>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</si>
  <si>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</si>
  <si>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</si>
  <si>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</si>
  <si>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</si>
  <si>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</si>
  <si>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</si>
  <si>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</si>
  <si>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</si>
  <si>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</si>
  <si>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</si>
  <si>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</si>
  <si>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</si>
  <si>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</si>
  <si>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</si>
  <si>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</si>
  <si>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</si>
  <si>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D'après l'instruction relative aux programmes de recherche, "une étude ancillaire (…) est recevable à la condition expresse qu’elle fasse l’objet d’une soumission indépendante du projet de recherche principal". Aussi les dépenses d'une étude ancillaire ne doivent pas figurer sur la grille budgétaire du projet principal.</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</si>
  <si>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</si>
  <si>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</si>
  <si>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</si>
  <si>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</si>
  <si>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</si>
  <si>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</si>
  <si>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</si>
  <si>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</si>
  <si>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</si>
  <si>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</si>
  <si>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</si>
  <si>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</si>
  <si>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</si>
  <si>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</si>
  <si>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</si>
  <si>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</si>
  <si>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</si>
  <si>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</si>
  <si>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</si>
  <si>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</si>
  <si>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</si>
  <si>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 xml:space="preserve">La DGOS ne finance pas les dépenses d'investissement donnant lieu à amortissement
</t>
    </r>
    <r>
      <rPr>
        <b/>
        <sz val="11"/>
        <rFont val="Arial"/>
        <family val="2"/>
      </rPr>
      <t xml:space="preserve">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
</t>
    </r>
  </si>
  <si>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</si>
  <si>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</si>
  <si>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</si>
  <si>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</si>
  <si>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</si>
  <si>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</si>
  <si>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</si>
  <si>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Corresp. Admin. ES Gestionnaire</t>
  </si>
  <si>
    <t>Numéro du dossier (ex dans Innovarc : PHRC-22-0001)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</si>
  <si>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</si>
  <si>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</si>
  <si>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</si>
  <si>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</si>
  <si>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</si>
  <si>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</si>
  <si>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</si>
  <si>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</si>
  <si>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</si>
  <si>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</si>
  <si>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</si>
  <si>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</si>
  <si>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r>
      <rPr>
        <b/>
        <u val="double"/>
        <sz val="11"/>
        <rFont val="Arial"/>
        <family val="2"/>
      </rPr>
      <t>A DETAILLER</t>
    </r>
    <r>
      <rPr>
        <b/>
        <sz val="11"/>
        <rFont val="Arial"/>
        <family val="2"/>
      </rPr>
      <t xml:space="preserve"> :
Les coûts doivent être compris TTC et s'appuyer sur des devis si besoin
</t>
    </r>
    <r>
      <rPr>
        <b/>
        <u/>
        <sz val="11"/>
        <rFont val="Arial"/>
        <family val="2"/>
      </rPr>
      <t>La DGOS ne finance pas les dépenses d'investissement donnant lieu à amortissement</t>
    </r>
    <r>
      <rPr>
        <b/>
        <sz val="11"/>
        <rFont val="Arial"/>
        <family val="2"/>
      </rPr>
      <t xml:space="preserve">
Vous devez préciser le cout unitaire et la quantité nécessaire pour chaque ligne
Chaque ligne de dépense doit être le plus détaillée possible. En particulier, les dépenses supérieures à 100 000 € ou représentant plus de 10 % du total éligible au financement doivent être suffisamment justifiées.</t>
    </r>
  </si>
  <si>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</si>
  <si>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</si>
  <si>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</si>
  <si>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</si>
  <si>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</si>
  <si>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</si>
  <si>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</si>
  <si>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t>v1-2-novembre-2022</t>
  </si>
  <si>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</si>
  <si>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</si>
  <si>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</si>
  <si>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Foire aux questions – remplissage de la grille budgétaire 2022 pour le dépôt de projets de recherche candidats aux programmes de recherche appliquée en santé</t>
  </si>
  <si>
    <t xml:space="preserve">L'ensemble des participations d'organismes est-il à déclarer ? </t>
  </si>
  <si>
    <t>Les co-financements n'ayant aucune contrepartie monétaire doivent-ils être indiqués ?</t>
  </si>
  <si>
    <t>Attention 4% pour le PHRCI du GIRCI Nord-Ouest</t>
  </si>
  <si>
    <t>Oui, 300 000 € pour le PHRCI du GIRCI Nord-Ouest</t>
  </si>
  <si>
    <r>
      <rPr>
        <b/>
        <u/>
        <sz val="18"/>
        <color rgb="FFFF0000"/>
        <rFont val="Arial"/>
        <family val="2"/>
      </rPr>
      <t>Grille budgétaire AAP PHRC-I 2022</t>
    </r>
    <r>
      <rPr>
        <b/>
        <sz val="18"/>
        <color rgb="FFFF0000"/>
        <rFont val="Arial"/>
        <family val="2"/>
      </rPr>
      <t xml:space="preserve">
Financement par la DGOS des établissements de santé, GCS, maisons de santé ou centres de santé
 pour le PHRC-I</t>
    </r>
  </si>
  <si>
    <t>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</si>
</sst>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40C]_-;\-* #,##0\ [$€-40C]_-;_-* &quot;-&quot;??\ [$€-40C]_-;_-@_-"/>
  </numFmts>
  <fonts count="50" x14ac:knownFonts="1">
    <font>
      <sz val="11"/>
      <color theme="1"/>
      <name val="Calibri"/>
      <family val="2"/>
      <scheme val="minor"/>
    </font>
    <font>
      <b/>
      <sz val="11"/>
      <name val="Arial"/>
      <family val="2"/>
    </font>
    <font>
      <sz val="11"/>
      <name val="Arial"/>
      <family val="2"/>
    </font>
    <font>
      <b/>
      <sz val="11"/>
      <color indexed="12"/>
      <name val="Arial"/>
      <family val="2"/>
    </font>
    <font>
      <i/>
      <sz val="11"/>
      <name val="Arial"/>
      <family val="2"/>
    </font>
    <font>
      <b/>
      <sz val="10"/>
      <name val="Arial"/>
      <family val="2"/>
    </font>
    <font>
      <b/>
      <u/>
      <sz val="11"/>
      <name val="Arial"/>
      <family val="2"/>
    </font>
    <font>
      <b/>
      <sz val="16"/>
      <name val="Arial"/>
      <family val="2"/>
    </font>
    <font>
      <b/>
      <sz val="9"/>
      <name val="Arial"/>
      <family val="2"/>
    </font>
    <font>
      <b/>
      <u/>
      <sz val="11"/>
      <color indexed="12"/>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i/>
      <sz val="11"/>
      <color rgb="FFFF0000"/>
      <name val="Calibri"/>
      <family val="2"/>
      <scheme val="minor"/>
    </font>
  </fonts>
  <fills count="12">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s>
  <borders count="5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244">
    <xf numFmtId="0" fontId="0" fillId="0" borderId="0" xfId="0"/>
    <xf numFmtId="0" fontId="1" fillId="0" borderId="0" xfId="0" applyFont="1" applyAlignment="1">
      <alignment horizontal="left"/>
    </xf>
    <xf numFmtId="0" fontId="2" fillId="0" borderId="0"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0" fontId="2" fillId="0" borderId="3" xfId="0" applyFont="1" applyFill="1" applyBorder="1" applyAlignment="1">
      <alignment horizontal="left" vertical="center" wrapText="1" indent="1"/>
    </xf>
    <xf numFmtId="3" fontId="2" fillId="0" borderId="3" xfId="0"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3" fontId="2" fillId="0"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wrapText="1"/>
    </xf>
    <xf numFmtId="0" fontId="1" fillId="0" borderId="3"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0" xfId="0" applyFont="1" applyFill="1" applyBorder="1" applyAlignment="1">
      <alignment horizontal="center" vertical="center"/>
    </xf>
    <xf numFmtId="3" fontId="1" fillId="0" borderId="0"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xf>
    <xf numFmtId="3" fontId="2"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4" fontId="2" fillId="0" borderId="3" xfId="0" applyNumberFormat="1" applyFont="1" applyFill="1" applyBorder="1" applyAlignment="1">
      <alignment horizontal="center" vertical="center"/>
    </xf>
    <xf numFmtId="3" fontId="3" fillId="2" borderId="11" xfId="0" applyNumberFormat="1" applyFont="1" applyFill="1" applyBorder="1" applyAlignment="1">
      <alignment horizontal="center" vertical="center" wrapText="1"/>
    </xf>
    <xf numFmtId="3" fontId="1" fillId="0" borderId="6"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3" fontId="19" fillId="2" borderId="1" xfId="0" applyNumberFormat="1" applyFont="1" applyFill="1" applyBorder="1" applyAlignment="1">
      <alignment horizontal="center" vertical="center" wrapText="1"/>
    </xf>
    <xf numFmtId="0" fontId="1" fillId="0" borderId="0" xfId="0" applyFont="1" applyFill="1" applyBorder="1" applyAlignment="1">
      <alignment horizontal="center" wrapText="1"/>
    </xf>
    <xf numFmtId="3" fontId="19" fillId="2" borderId="0" xfId="0" applyNumberFormat="1" applyFont="1" applyFill="1" applyBorder="1" applyAlignment="1">
      <alignment horizontal="center" vertical="center" wrapText="1"/>
    </xf>
    <xf numFmtId="0" fontId="20" fillId="0" borderId="0" xfId="0" applyFont="1"/>
    <xf numFmtId="0" fontId="0" fillId="0" borderId="3" xfId="0" applyBorder="1" applyAlignment="1">
      <alignment horizontal="center" vertical="center"/>
    </xf>
    <xf numFmtId="0" fontId="0" fillId="0" borderId="3" xfId="0" applyNumberFormat="1" applyBorder="1" applyAlignment="1">
      <alignment horizontal="center" vertical="center" wrapText="1"/>
    </xf>
    <xf numFmtId="0" fontId="0" fillId="0" borderId="3" xfId="0" applyBorder="1" applyAlignment="1">
      <alignment horizontal="center" vertical="center" wrapText="1"/>
    </xf>
    <xf numFmtId="164" fontId="0" fillId="0" borderId="3" xfId="0" applyNumberFormat="1" applyBorder="1" applyAlignment="1">
      <alignment horizontal="center" vertical="center" wrapText="1"/>
    </xf>
    <xf numFmtId="0" fontId="25" fillId="0" borderId="3" xfId="0" applyNumberFormat="1" applyFont="1" applyBorder="1" applyAlignment="1">
      <alignment horizontal="center" vertical="center" wrapText="1"/>
    </xf>
    <xf numFmtId="3" fontId="2" fillId="5" borderId="4" xfId="0" applyNumberFormat="1" applyFont="1" applyFill="1" applyBorder="1" applyAlignment="1">
      <alignment horizontal="center" vertical="center"/>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0" fillId="0" borderId="2" xfId="0" applyBorder="1" applyAlignment="1">
      <alignment vertical="top"/>
    </xf>
    <xf numFmtId="0" fontId="27" fillId="0" borderId="3" xfId="0" applyFont="1" applyFill="1" applyBorder="1" applyAlignment="1">
      <alignment vertical="top" wrapText="1"/>
    </xf>
    <xf numFmtId="0" fontId="27" fillId="0" borderId="3" xfId="0" applyFont="1" applyFill="1" applyBorder="1" applyAlignment="1">
      <alignment wrapText="1"/>
    </xf>
    <xf numFmtId="0" fontId="27" fillId="0" borderId="4" xfId="0" applyFont="1" applyFill="1" applyBorder="1" applyAlignment="1">
      <alignment wrapText="1"/>
    </xf>
    <xf numFmtId="0" fontId="27" fillId="0" borderId="2" xfId="0" applyFont="1" applyFill="1" applyBorder="1" applyAlignment="1">
      <alignment wrapText="1"/>
    </xf>
    <xf numFmtId="0" fontId="27" fillId="0" borderId="2" xfId="0" applyFont="1" applyFill="1" applyBorder="1" applyAlignment="1">
      <alignment vertical="top"/>
    </xf>
    <xf numFmtId="0" fontId="27" fillId="0" borderId="2" xfId="0" applyFont="1" applyFill="1" applyBorder="1"/>
    <xf numFmtId="0" fontId="27" fillId="0" borderId="13" xfId="0" applyFont="1" applyFill="1" applyBorder="1"/>
    <xf numFmtId="0" fontId="27" fillId="0" borderId="1" xfId="0" applyFont="1" applyFill="1" applyBorder="1" applyAlignment="1">
      <alignment wrapText="1"/>
    </xf>
    <xf numFmtId="0" fontId="27" fillId="0" borderId="1" xfId="0" applyFont="1" applyFill="1" applyBorder="1" applyAlignment="1">
      <alignment vertical="top"/>
    </xf>
    <xf numFmtId="0" fontId="27" fillId="0" borderId="1" xfId="0" applyFont="1" applyFill="1" applyBorder="1"/>
    <xf numFmtId="0" fontId="27" fillId="0" borderId="28" xfId="0" applyFont="1" applyFill="1" applyBorder="1"/>
    <xf numFmtId="0" fontId="1" fillId="0" borderId="33" xfId="0" applyFont="1" applyFill="1" applyBorder="1" applyAlignment="1">
      <alignment horizontal="center" wrapText="1"/>
    </xf>
    <xf numFmtId="0" fontId="1" fillId="0" borderId="34" xfId="0" applyFont="1" applyFill="1" applyBorder="1" applyAlignment="1">
      <alignment horizontal="center" vertical="center"/>
    </xf>
    <xf numFmtId="0" fontId="1"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3" fontId="5" fillId="6" borderId="17" xfId="0" applyNumberFormat="1" applyFont="1" applyFill="1" applyBorder="1" applyAlignment="1">
      <alignment horizontal="center" vertical="center" wrapText="1"/>
    </xf>
    <xf numFmtId="0" fontId="1" fillId="6" borderId="46" xfId="0" applyFont="1" applyFill="1" applyBorder="1" applyAlignment="1">
      <alignment horizontal="center" vertical="center" wrapText="1"/>
    </xf>
    <xf numFmtId="3" fontId="5" fillId="6" borderId="47" xfId="0" applyNumberFormat="1" applyFont="1" applyFill="1" applyBorder="1" applyAlignment="1">
      <alignment horizontal="center" vertical="center" wrapText="1"/>
    </xf>
    <xf numFmtId="0" fontId="1" fillId="0" borderId="31" xfId="0" applyFont="1" applyFill="1" applyBorder="1" applyAlignment="1">
      <alignment horizontal="center" vertical="center" wrapText="1"/>
    </xf>
    <xf numFmtId="10" fontId="5" fillId="0" borderId="17" xfId="0" applyNumberFormat="1" applyFont="1" applyFill="1" applyBorder="1" applyAlignment="1">
      <alignment horizontal="center" vertical="center" wrapText="1"/>
    </xf>
    <xf numFmtId="0" fontId="0" fillId="0" borderId="4" xfId="0" applyBorder="1" applyAlignment="1">
      <alignment vertical="top" wrapText="1"/>
    </xf>
    <xf numFmtId="0" fontId="0" fillId="0" borderId="2" xfId="0" applyBorder="1" applyAlignment="1">
      <alignment vertical="top" wrapText="1"/>
    </xf>
    <xf numFmtId="0" fontId="0" fillId="0" borderId="13" xfId="0" applyBorder="1" applyAlignment="1">
      <alignment vertical="top"/>
    </xf>
    <xf numFmtId="0" fontId="27" fillId="0" borderId="10" xfId="0" applyFont="1" applyFill="1" applyBorder="1" applyAlignment="1">
      <alignment vertical="top" wrapText="1"/>
    </xf>
    <xf numFmtId="0" fontId="27" fillId="0" borderId="7" xfId="0" applyFont="1" applyFill="1" applyBorder="1" applyAlignment="1">
      <alignment wrapText="1"/>
    </xf>
    <xf numFmtId="0" fontId="27" fillId="0" borderId="8" xfId="0" applyFont="1" applyFill="1" applyBorder="1" applyAlignment="1">
      <alignment wrapText="1"/>
    </xf>
    <xf numFmtId="0" fontId="27" fillId="0" borderId="8" xfId="0" applyFont="1" applyFill="1" applyBorder="1" applyAlignment="1">
      <alignment vertical="top"/>
    </xf>
    <xf numFmtId="0" fontId="27" fillId="0" borderId="8" xfId="0" applyFont="1" applyFill="1" applyBorder="1"/>
    <xf numFmtId="0" fontId="27" fillId="0" borderId="27" xfId="0" applyFont="1" applyFill="1" applyBorder="1"/>
    <xf numFmtId="0" fontId="27" fillId="0" borderId="0" xfId="0" applyFont="1"/>
    <xf numFmtId="0" fontId="27" fillId="0" borderId="4"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5" xfId="0" applyFont="1" applyFill="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8" fillId="8" borderId="3" xfId="0" applyNumberFormat="1" applyFont="1" applyFill="1" applyBorder="1" applyAlignment="1">
      <alignment horizontal="center" vertical="center" wrapText="1"/>
    </xf>
    <xf numFmtId="3" fontId="8" fillId="8" borderId="4" xfId="0" applyNumberFormat="1" applyFont="1" applyFill="1" applyBorder="1" applyAlignment="1">
      <alignment horizontal="center" vertical="center" wrapText="1"/>
    </xf>
    <xf numFmtId="3" fontId="8" fillId="8" borderId="10" xfId="0" applyNumberFormat="1" applyFont="1" applyFill="1" applyBorder="1" applyAlignment="1">
      <alignment horizontal="center" vertical="center" wrapText="1"/>
    </xf>
    <xf numFmtId="3" fontId="7" fillId="8" borderId="11" xfId="0" applyNumberFormat="1" applyFont="1" applyFill="1" applyBorder="1" applyAlignment="1">
      <alignment horizontal="center" vertical="center"/>
    </xf>
    <xf numFmtId="3" fontId="7" fillId="8" borderId="8" xfId="0" applyNumberFormat="1" applyFont="1" applyFill="1" applyBorder="1" applyAlignment="1">
      <alignment horizontal="center" vertical="center"/>
    </xf>
    <xf numFmtId="3" fontId="8"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5" fillId="8" borderId="3" xfId="0" applyFont="1" applyFill="1" applyBorder="1" applyAlignment="1">
      <alignment horizontal="center" vertical="center"/>
    </xf>
    <xf numFmtId="3" fontId="5" fillId="8" borderId="3" xfId="0" applyNumberFormat="1" applyFont="1" applyFill="1" applyBorder="1" applyAlignment="1">
      <alignment horizontal="center" vertical="center"/>
    </xf>
    <xf numFmtId="3" fontId="5"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xf>
    <xf numFmtId="0" fontId="1" fillId="8" borderId="31" xfId="0" applyFont="1" applyFill="1" applyBorder="1" applyAlignment="1">
      <alignment horizontal="center" vertical="center" wrapText="1"/>
    </xf>
    <xf numFmtId="3" fontId="5" fillId="8" borderId="17" xfId="0" applyNumberFormat="1" applyFont="1" applyFill="1" applyBorder="1" applyAlignment="1">
      <alignment horizontal="center" vertical="center"/>
    </xf>
    <xf numFmtId="3" fontId="5" fillId="8" borderId="17" xfId="0" applyNumberFormat="1" applyFont="1" applyFill="1" applyBorder="1" applyAlignment="1">
      <alignment horizontal="center" vertical="center" wrapText="1"/>
    </xf>
    <xf numFmtId="0" fontId="1" fillId="8" borderId="3" xfId="0" applyFont="1" applyFill="1" applyBorder="1" applyAlignment="1">
      <alignment horizontal="center" wrapText="1"/>
    </xf>
    <xf numFmtId="9" fontId="5"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5" fillId="7" borderId="3" xfId="0" applyNumberFormat="1"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3" fillId="0" borderId="0" xfId="0" applyFont="1" applyAlignment="1">
      <alignment vertical="center"/>
    </xf>
    <xf numFmtId="0" fontId="29" fillId="0" borderId="0" xfId="0" applyFont="1" applyBorder="1"/>
    <xf numFmtId="0" fontId="29" fillId="0" borderId="0" xfId="0" applyFont="1"/>
    <xf numFmtId="0" fontId="34" fillId="9" borderId="0" xfId="0" applyFont="1" applyFill="1"/>
    <xf numFmtId="3" fontId="29" fillId="0" borderId="0" xfId="0" applyNumberFormat="1" applyFont="1"/>
    <xf numFmtId="3" fontId="29" fillId="0" borderId="0" xfId="0" applyNumberFormat="1" applyFont="1" applyAlignment="1">
      <alignment wrapText="1"/>
    </xf>
    <xf numFmtId="0" fontId="28" fillId="0" borderId="0" xfId="0" applyFont="1" applyAlignment="1">
      <alignment vertical="center"/>
    </xf>
    <xf numFmtId="0" fontId="29" fillId="0" borderId="14" xfId="0" applyFont="1" applyBorder="1" applyAlignment="1">
      <alignment horizontal="center"/>
    </xf>
    <xf numFmtId="3" fontId="29" fillId="0" borderId="0" xfId="0" applyNumberFormat="1" applyFont="1" applyAlignment="1">
      <alignment vertical="center"/>
    </xf>
    <xf numFmtId="3" fontId="29" fillId="0" borderId="0" xfId="0" applyNumberFormat="1" applyFont="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9" fillId="0" borderId="16" xfId="0" applyFont="1" applyBorder="1" applyAlignment="1">
      <alignment horizontal="left" vertical="center"/>
    </xf>
    <xf numFmtId="0" fontId="29" fillId="0" borderId="0"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Border="1" applyAlignment="1">
      <alignment horizontal="left" vertical="center"/>
    </xf>
    <xf numFmtId="14" fontId="29" fillId="0" borderId="0" xfId="0" applyNumberFormat="1" applyFont="1" applyBorder="1"/>
    <xf numFmtId="0" fontId="29" fillId="0" borderId="0" xfId="0" applyNumberFormat="1" applyFont="1" applyBorder="1"/>
    <xf numFmtId="0" fontId="29" fillId="8" borderId="8" xfId="0" applyFont="1" applyFill="1" applyBorder="1" applyAlignment="1">
      <alignment vertical="center"/>
    </xf>
    <xf numFmtId="3" fontId="29" fillId="8" borderId="8" xfId="0" applyNumberFormat="1" applyFont="1" applyFill="1" applyBorder="1" applyAlignment="1">
      <alignment vertical="center" wrapText="1"/>
    </xf>
    <xf numFmtId="3" fontId="29" fillId="0" borderId="0" xfId="0" applyNumberFormat="1" applyFont="1" applyAlignment="1">
      <alignment horizontal="center" wrapText="1"/>
    </xf>
    <xf numFmtId="0" fontId="29" fillId="0" borderId="0" xfId="0" applyFont="1" applyFill="1" applyBorder="1"/>
    <xf numFmtId="0" fontId="29" fillId="0" borderId="0" xfId="0" applyFont="1" applyFill="1"/>
    <xf numFmtId="3" fontId="29" fillId="0" borderId="0" xfId="0" applyNumberFormat="1" applyFont="1" applyAlignment="1">
      <alignment horizontal="center" vertical="center"/>
    </xf>
    <xf numFmtId="3" fontId="29" fillId="0" borderId="0" xfId="0" applyNumberFormat="1" applyFont="1" applyAlignment="1">
      <alignment horizontal="center"/>
    </xf>
    <xf numFmtId="3" fontId="29" fillId="0" borderId="0" xfId="0" applyNumberFormat="1"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Alignment="1">
      <alignment horizontal="center" vertical="center" wrapText="1"/>
    </xf>
    <xf numFmtId="0" fontId="29" fillId="0" borderId="15" xfId="0" applyFont="1" applyBorder="1" applyAlignment="1"/>
    <xf numFmtId="3" fontId="29" fillId="0" borderId="32" xfId="0" applyNumberFormat="1" applyFont="1" applyBorder="1" applyAlignment="1">
      <alignment wrapText="1"/>
    </xf>
    <xf numFmtId="0" fontId="29" fillId="0" borderId="0" xfId="0" applyFont="1" applyFill="1" applyBorder="1" applyAlignment="1">
      <alignment horizontal="center" vertical="center" wrapText="1"/>
    </xf>
    <xf numFmtId="0" fontId="29" fillId="0" borderId="0" xfId="0" applyFont="1" applyAlignment="1"/>
    <xf numFmtId="3" fontId="29" fillId="0" borderId="0" xfId="0" applyNumberFormat="1" applyFont="1" applyFill="1" applyBorder="1" applyAlignment="1">
      <alignment horizontal="center"/>
    </xf>
    <xf numFmtId="3" fontId="29" fillId="0" borderId="0" xfId="0" applyNumberFormat="1" applyFont="1" applyFill="1" applyBorder="1" applyAlignment="1">
      <alignment horizontal="center" wrapText="1"/>
    </xf>
    <xf numFmtId="0" fontId="29" fillId="0" borderId="6" xfId="0" applyFont="1" applyBorder="1"/>
    <xf numFmtId="0" fontId="29" fillId="0" borderId="9" xfId="0" applyFont="1" applyBorder="1"/>
    <xf numFmtId="0" fontId="29" fillId="0" borderId="1" xfId="0" applyFont="1" applyBorder="1"/>
    <xf numFmtId="3" fontId="29" fillId="0" borderId="0" xfId="0" applyNumberFormat="1" applyFont="1" applyFill="1" applyBorder="1"/>
    <xf numFmtId="0" fontId="29" fillId="6" borderId="48" xfId="0" applyFont="1" applyFill="1" applyBorder="1"/>
    <xf numFmtId="3" fontId="29" fillId="0" borderId="0" xfId="0" applyNumberFormat="1" applyFont="1" applyBorder="1"/>
    <xf numFmtId="3" fontId="29" fillId="0" borderId="0" xfId="0" applyNumberFormat="1" applyFont="1" applyBorder="1" applyAlignment="1">
      <alignment wrapText="1"/>
    </xf>
    <xf numFmtId="0" fontId="37" fillId="0" borderId="0" xfId="0" applyFont="1"/>
    <xf numFmtId="3" fontId="37" fillId="0" borderId="0" xfId="0" applyNumberFormat="1" applyFont="1"/>
    <xf numFmtId="3" fontId="37" fillId="0" borderId="0" xfId="0" applyNumberFormat="1" applyFont="1" applyAlignment="1">
      <alignment wrapText="1"/>
    </xf>
    <xf numFmtId="0" fontId="38" fillId="0" borderId="0" xfId="0" applyFont="1" applyAlignment="1">
      <alignment vertical="center" wrapText="1"/>
    </xf>
    <xf numFmtId="0" fontId="38" fillId="8" borderId="7" xfId="0" applyFont="1" applyFill="1" applyBorder="1" applyAlignment="1">
      <alignment horizontal="center" vertical="center" wrapText="1"/>
    </xf>
    <xf numFmtId="0" fontId="38" fillId="8" borderId="3" xfId="0" applyFont="1" applyFill="1" applyBorder="1" applyAlignment="1">
      <alignment horizontal="center" vertical="center" wrapText="1"/>
    </xf>
    <xf numFmtId="3" fontId="38" fillId="8" borderId="3" xfId="0" applyNumberFormat="1" applyFont="1" applyFill="1" applyBorder="1" applyAlignment="1">
      <alignment horizontal="center" vertical="center" wrapText="1"/>
    </xf>
    <xf numFmtId="3" fontId="38" fillId="8" borderId="4" xfId="0" applyNumberFormat="1" applyFont="1" applyFill="1" applyBorder="1" applyAlignment="1">
      <alignment horizontal="center" vertical="center" wrapText="1"/>
    </xf>
    <xf numFmtId="0" fontId="41" fillId="0" borderId="0" xfId="0" applyFont="1" applyBorder="1"/>
    <xf numFmtId="0" fontId="41" fillId="0" borderId="0" xfId="0" applyFont="1"/>
    <xf numFmtId="0" fontId="38" fillId="8" borderId="4" xfId="0" applyFont="1" applyFill="1" applyBorder="1" applyAlignment="1">
      <alignment horizontal="center" vertical="center" wrapText="1"/>
    </xf>
    <xf numFmtId="3" fontId="31" fillId="0" borderId="16" xfId="0" applyNumberFormat="1" applyFont="1" applyBorder="1" applyAlignment="1">
      <alignment horizontal="left" vertical="center" wrapText="1"/>
    </xf>
    <xf numFmtId="3" fontId="31" fillId="0" borderId="3" xfId="0" applyNumberFormat="1" applyFont="1" applyBorder="1" applyAlignment="1">
      <alignment horizontal="left" vertical="center" wrapText="1"/>
    </xf>
    <xf numFmtId="3" fontId="31" fillId="0" borderId="18" xfId="0" applyNumberFormat="1" applyFont="1" applyBorder="1" applyAlignment="1">
      <alignment horizontal="left" vertical="center" wrapText="1"/>
    </xf>
    <xf numFmtId="3" fontId="28" fillId="0" borderId="16" xfId="0" applyNumberFormat="1" applyFont="1" applyBorder="1" applyAlignment="1">
      <alignment horizontal="left" vertical="center"/>
    </xf>
    <xf numFmtId="0" fontId="28" fillId="0" borderId="0" xfId="0" applyFont="1" applyAlignment="1">
      <alignment horizontal="left" vertical="center"/>
    </xf>
    <xf numFmtId="3" fontId="28" fillId="0" borderId="3" xfId="0" applyNumberFormat="1" applyFont="1" applyBorder="1" applyAlignment="1">
      <alignment horizontal="left" vertical="center"/>
    </xf>
    <xf numFmtId="3" fontId="28" fillId="0" borderId="18" xfId="0" applyNumberFormat="1" applyFont="1" applyBorder="1" applyAlignment="1">
      <alignment horizontal="left" vertical="center"/>
    </xf>
    <xf numFmtId="0" fontId="43" fillId="6" borderId="39" xfId="0" applyFont="1" applyFill="1" applyBorder="1" applyAlignment="1">
      <alignment horizontal="center"/>
    </xf>
    <xf numFmtId="3" fontId="29" fillId="11" borderId="1" xfId="0" applyNumberFormat="1" applyFont="1" applyFill="1" applyBorder="1"/>
    <xf numFmtId="0" fontId="45" fillId="0" borderId="49" xfId="0" applyFont="1" applyBorder="1" applyAlignment="1">
      <alignment horizontal="center" vertical="center"/>
    </xf>
    <xf numFmtId="0" fontId="0" fillId="0" borderId="2" xfId="0" applyBorder="1" applyAlignment="1">
      <alignment wrapText="1"/>
    </xf>
    <xf numFmtId="0" fontId="0" fillId="0" borderId="2" xfId="0" applyBorder="1"/>
    <xf numFmtId="0" fontId="0" fillId="0" borderId="6" xfId="0" applyBorder="1"/>
    <xf numFmtId="0" fontId="0" fillId="0" borderId="13" xfId="0" applyBorder="1"/>
    <xf numFmtId="0" fontId="0" fillId="0" borderId="4" xfId="0" applyFill="1" applyBorder="1" applyAlignment="1">
      <alignment wrapText="1"/>
    </xf>
    <xf numFmtId="0" fontId="0" fillId="0" borderId="2" xfId="0" applyFill="1" applyBorder="1" applyAlignment="1">
      <alignment wrapText="1"/>
    </xf>
    <xf numFmtId="0" fontId="0" fillId="0" borderId="13" xfId="0"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wrapText="1"/>
    </xf>
    <xf numFmtId="0" fontId="49" fillId="0" borderId="9" xfId="0" applyFont="1" applyFill="1" applyBorder="1" applyAlignment="1">
      <alignment wrapText="1"/>
    </xf>
    <xf numFmtId="0" fontId="27" fillId="0" borderId="50" xfId="0" applyFont="1" applyFill="1" applyBorder="1" applyAlignment="1">
      <alignment wrapText="1"/>
    </xf>
    <xf numFmtId="0" fontId="46" fillId="0" borderId="12" xfId="0" applyFont="1" applyBorder="1" applyAlignment="1">
      <alignment horizontal="center" vertical="center" wrapText="1"/>
    </xf>
    <xf numFmtId="0" fontId="48" fillId="0" borderId="20" xfId="0" applyFont="1" applyBorder="1" applyAlignment="1">
      <alignment horizontal="center" vertical="center"/>
    </xf>
    <xf numFmtId="0" fontId="48" fillId="0" borderId="19" xfId="0" applyFont="1" applyBorder="1" applyAlignment="1">
      <alignment horizontal="center" vertical="center"/>
    </xf>
    <xf numFmtId="0" fontId="29" fillId="0" borderId="1" xfId="0" applyFont="1" applyBorder="1" applyAlignment="1"/>
    <xf numFmtId="0" fontId="28" fillId="0" borderId="5" xfId="0" applyFont="1" applyBorder="1" applyAlignment="1">
      <alignment horizontal="left" vertical="center"/>
    </xf>
    <xf numFmtId="0" fontId="28" fillId="0" borderId="3" xfId="0" applyFont="1" applyBorder="1" applyAlignment="1">
      <alignment horizontal="left" vertical="center"/>
    </xf>
    <xf numFmtId="0" fontId="29" fillId="0" borderId="4" xfId="0" applyFont="1" applyBorder="1" applyAlignment="1">
      <alignment horizontal="left" vertical="center"/>
    </xf>
    <xf numFmtId="0" fontId="29" fillId="0" borderId="2" xfId="0" applyFont="1" applyBorder="1" applyAlignment="1">
      <alignment horizontal="left" vertical="center"/>
    </xf>
    <xf numFmtId="0" fontId="29" fillId="0" borderId="13" xfId="0" applyFont="1" applyBorder="1" applyAlignment="1">
      <alignment horizontal="left" vertical="center"/>
    </xf>
    <xf numFmtId="0" fontId="35" fillId="0" borderId="0" xfId="0" applyFont="1" applyAlignment="1" applyProtection="1">
      <alignment horizontal="center" vertical="center"/>
    </xf>
    <xf numFmtId="0" fontId="45" fillId="0" borderId="29" xfId="0" applyFont="1" applyBorder="1" applyAlignment="1">
      <alignment horizontal="center"/>
    </xf>
    <xf numFmtId="0" fontId="36" fillId="10" borderId="12" xfId="0" applyFont="1" applyFill="1" applyBorder="1" applyAlignment="1">
      <alignment horizontal="center" vertical="center"/>
    </xf>
    <xf numFmtId="0" fontId="36" fillId="10" borderId="20" xfId="0" applyFont="1" applyFill="1" applyBorder="1" applyAlignment="1">
      <alignment horizontal="center" vertical="center"/>
    </xf>
    <xf numFmtId="0" fontId="36" fillId="10" borderId="19" xfId="0" applyFont="1" applyFill="1" applyBorder="1" applyAlignment="1">
      <alignment horizontal="center" vertical="center"/>
    </xf>
    <xf numFmtId="0" fontId="36" fillId="0" borderId="12" xfId="0" applyFont="1" applyBorder="1" applyAlignment="1">
      <alignment horizontal="center" wrapText="1"/>
    </xf>
    <xf numFmtId="0" fontId="36" fillId="0" borderId="20" xfId="0" applyFont="1" applyBorder="1" applyAlignment="1">
      <alignment horizontal="center" wrapText="1"/>
    </xf>
    <xf numFmtId="0" fontId="36" fillId="0" borderId="19" xfId="0" applyFont="1" applyBorder="1" applyAlignment="1">
      <alignment horizontal="center" wrapText="1"/>
    </xf>
    <xf numFmtId="0" fontId="1" fillId="3" borderId="12" xfId="0" applyFont="1" applyFill="1" applyBorder="1" applyAlignment="1">
      <alignment horizontal="center" vertical="center" wrapText="1"/>
    </xf>
    <xf numFmtId="0" fontId="28" fillId="3" borderId="19" xfId="0" applyFont="1" applyFill="1" applyBorder="1" applyAlignment="1">
      <alignment horizontal="center" vertical="center"/>
    </xf>
    <xf numFmtId="0" fontId="2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wrapText="1"/>
    </xf>
    <xf numFmtId="0" fontId="28" fillId="0" borderId="43" xfId="0" applyFont="1" applyBorder="1" applyAlignment="1">
      <alignment horizontal="left" vertical="center"/>
    </xf>
    <xf numFmtId="0" fontId="28" fillId="0" borderId="44" xfId="0" applyFont="1" applyBorder="1" applyAlignment="1">
      <alignment horizontal="left" vertical="center"/>
    </xf>
    <xf numFmtId="0" fontId="28" fillId="0" borderId="45" xfId="0" applyFont="1" applyBorder="1" applyAlignment="1">
      <alignment horizontal="left" vertical="center"/>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3" fontId="42" fillId="7" borderId="8" xfId="0" applyNumberFormat="1" applyFont="1" applyFill="1" applyBorder="1" applyAlignment="1">
      <alignment horizontal="center" wrapText="1"/>
    </xf>
    <xf numFmtId="3" fontId="42" fillId="7" borderId="29" xfId="0" applyNumberFormat="1" applyFont="1" applyFill="1" applyBorder="1" applyAlignment="1">
      <alignment horizontal="center" wrapText="1"/>
    </xf>
    <xf numFmtId="3" fontId="42" fillId="7" borderId="38" xfId="0" applyNumberFormat="1" applyFont="1" applyFill="1" applyBorder="1" applyAlignment="1">
      <alignment horizontal="center" wrapText="1"/>
    </xf>
    <xf numFmtId="3" fontId="42" fillId="7" borderId="41" xfId="0" applyNumberFormat="1" applyFont="1" applyFill="1" applyBorder="1" applyAlignment="1">
      <alignment horizontal="center" wrapText="1"/>
    </xf>
    <xf numFmtId="0" fontId="38" fillId="7" borderId="37" xfId="0" applyFont="1" applyFill="1" applyBorder="1" applyAlignment="1">
      <alignment horizontal="center" vertical="center" wrapText="1"/>
    </xf>
    <xf numFmtId="0" fontId="38" fillId="7" borderId="30" xfId="0" applyFont="1" applyFill="1" applyBorder="1" applyAlignment="1">
      <alignment horizontal="center" vertical="center" wrapText="1"/>
    </xf>
    <xf numFmtId="0" fontId="38" fillId="7" borderId="9" xfId="0" applyFont="1" applyFill="1" applyBorder="1" applyAlignment="1">
      <alignment horizontal="center" vertical="center" wrapText="1"/>
    </xf>
    <xf numFmtId="0" fontId="38" fillId="7" borderId="42" xfId="0" applyFont="1" applyFill="1" applyBorder="1" applyAlignment="1">
      <alignment horizontal="center" vertical="center" wrapText="1"/>
    </xf>
    <xf numFmtId="0" fontId="38" fillId="7" borderId="39" xfId="0" applyFont="1" applyFill="1" applyBorder="1" applyAlignment="1">
      <alignment horizontal="center" vertical="center" wrapText="1"/>
    </xf>
    <xf numFmtId="0" fontId="41" fillId="7" borderId="40" xfId="0" applyFont="1" applyFill="1" applyBorder="1" applyAlignment="1">
      <alignment vertical="center"/>
    </xf>
    <xf numFmtId="0" fontId="41" fillId="7" borderId="41" xfId="0" applyFont="1" applyFill="1" applyBorder="1" applyAlignment="1"/>
    <xf numFmtId="0" fontId="28" fillId="0" borderId="21" xfId="0" applyFont="1" applyBorder="1" applyAlignment="1">
      <alignment horizontal="left" vertical="center"/>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38" fillId="7" borderId="21" xfId="0" applyFont="1" applyFill="1" applyBorder="1" applyAlignment="1">
      <alignment horizontal="center" vertical="top" wrapText="1"/>
    </xf>
    <xf numFmtId="0" fontId="38" fillId="7" borderId="22" xfId="0" applyFont="1" applyFill="1" applyBorder="1" applyAlignment="1">
      <alignment horizontal="center" vertical="top" wrapText="1"/>
    </xf>
    <xf numFmtId="0" fontId="21"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2" fillId="10" borderId="12" xfId="0" applyFont="1" applyFill="1" applyBorder="1" applyAlignment="1">
      <alignment horizontal="center" vertical="center"/>
    </xf>
    <xf numFmtId="0" fontId="22" fillId="10" borderId="20" xfId="0" applyFont="1" applyFill="1" applyBorder="1" applyAlignment="1">
      <alignment horizontal="center" vertical="center"/>
    </xf>
    <xf numFmtId="0" fontId="22" fillId="10" borderId="19" xfId="0" applyFont="1" applyFill="1" applyBorder="1" applyAlignment="1">
      <alignment horizontal="center" vertical="center"/>
    </xf>
    <xf numFmtId="0" fontId="21"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23" fillId="0" borderId="12" xfId="0"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15" fillId="0" borderId="24" xfId="0" applyFont="1" applyBorder="1" applyAlignment="1">
      <alignment vertical="center" wrapText="1"/>
    </xf>
    <xf numFmtId="0" fontId="21"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7" fillId="0" borderId="10" xfId="0" applyFont="1" applyFill="1" applyBorder="1" applyAlignment="1">
      <alignment horizontal="left" vertical="top" wrapText="1"/>
    </xf>
    <xf numFmtId="0" fontId="27" fillId="0" borderId="5" xfId="0" applyFont="1" applyFill="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7" fillId="0" borderId="10" xfId="0" applyFont="1" applyFill="1" applyBorder="1" applyAlignment="1">
      <alignment horizontal="right" vertical="top" wrapText="1"/>
    </xf>
    <xf numFmtId="0" fontId="27" fillId="0" borderId="5" xfId="0" applyFont="1" applyFill="1" applyBorder="1" applyAlignment="1">
      <alignment horizontal="righ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4D5D1.85E27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1</xdr:row>
      <xdr:rowOff>28530</xdr:rowOff>
    </xdr:to>
    <xdr:pic>
      <xdr:nvPicPr>
        <xdr:cNvPr id="2" name="Image 1" descr="Description : Description : LOGO GIRCI">
          <a:extLst>
            <a:ext uri="{FF2B5EF4-FFF2-40B4-BE49-F238E27FC236}">
              <a16:creationId xmlns:a16="http://schemas.microsoft.com/office/drawing/2014/main" id="{E5033A30-2002-43E1-B04F-1F19B5733D1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423147" cy="1430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8"/>
  <sheetViews>
    <sheetView tabSelected="1" topLeftCell="A61" zoomScale="70" zoomScaleNormal="70" zoomScaleSheetLayoutView="90" zoomScalePageLayoutView="70" workbookViewId="0">
      <selection activeCell="L66" sqref="L66"/>
    </sheetView>
  </sheetViews>
  <sheetFormatPr baseColWidth="10" defaultRowHeight="14.25" x14ac:dyDescent="0.2"/>
  <cols>
    <col min="1" max="1" width="68.85546875" style="101" customWidth="1"/>
    <col min="2" max="2" width="91.28515625" style="101" customWidth="1"/>
    <col min="3" max="3" width="28.7109375" style="103" customWidth="1"/>
    <col min="4" max="4" width="28.7109375" style="104" customWidth="1"/>
    <col min="5" max="5" width="28.7109375" style="103" customWidth="1"/>
    <col min="6" max="7" width="15.140625" style="100" customWidth="1"/>
    <col min="8" max="15" width="11.42578125" style="100"/>
    <col min="16" max="16384" width="11.42578125" style="101"/>
  </cols>
  <sheetData>
    <row r="1" spans="1:6" ht="110.25" customHeight="1" thickBot="1" x14ac:dyDescent="0.25">
      <c r="A1" s="172" t="s">
        <v>169</v>
      </c>
      <c r="B1" s="173"/>
      <c r="C1" s="173"/>
      <c r="D1" s="173"/>
      <c r="E1" s="174"/>
    </row>
    <row r="2" spans="1:6" ht="22.5" customHeight="1" thickBot="1" x14ac:dyDescent="0.3">
      <c r="A2" s="102" t="s">
        <v>160</v>
      </c>
      <c r="B2" s="160" t="s">
        <v>143</v>
      </c>
    </row>
    <row r="3" spans="1:6" ht="23.25" customHeight="1" thickBot="1" x14ac:dyDescent="0.25">
      <c r="A3" s="105" t="s">
        <v>139</v>
      </c>
      <c r="B3" s="106"/>
      <c r="C3" s="107"/>
      <c r="D3" s="108"/>
      <c r="E3" s="107"/>
    </row>
    <row r="4" spans="1:6" ht="36.75" customHeight="1" thickBot="1" x14ac:dyDescent="0.25">
      <c r="A4" s="99" t="s">
        <v>144</v>
      </c>
      <c r="B4" s="109"/>
      <c r="C4" s="110"/>
      <c r="D4" s="110"/>
      <c r="E4" s="110"/>
    </row>
    <row r="5" spans="1:6" ht="36.75" customHeight="1" x14ac:dyDescent="0.2">
      <c r="A5" s="143" t="s">
        <v>30</v>
      </c>
      <c r="B5" s="111"/>
      <c r="C5" s="112"/>
      <c r="D5" s="112"/>
      <c r="E5" s="112"/>
    </row>
    <row r="6" spans="1:6" ht="36.75" customHeight="1" x14ac:dyDescent="0.2">
      <c r="A6" s="143" t="s">
        <v>140</v>
      </c>
      <c r="B6" s="113"/>
      <c r="C6" s="114"/>
      <c r="D6" s="114"/>
      <c r="E6" s="114"/>
    </row>
    <row r="7" spans="1:6" ht="36.75" customHeight="1" x14ac:dyDescent="0.2">
      <c r="A7" s="143" t="s">
        <v>149</v>
      </c>
      <c r="B7" s="176"/>
      <c r="C7" s="177"/>
      <c r="D7" s="177"/>
      <c r="E7" s="177"/>
      <c r="F7" s="115"/>
    </row>
    <row r="8" spans="1:6" ht="42" customHeight="1" x14ac:dyDescent="0.2">
      <c r="A8" s="143" t="s">
        <v>150</v>
      </c>
      <c r="B8" s="178"/>
      <c r="C8" s="179"/>
      <c r="D8" s="179"/>
      <c r="E8" s="180"/>
      <c r="F8" s="115"/>
    </row>
    <row r="9" spans="1:6" ht="80.25" customHeight="1" x14ac:dyDescent="0.2">
      <c r="A9" s="143" t="s">
        <v>151</v>
      </c>
      <c r="B9" s="178"/>
      <c r="C9" s="179"/>
      <c r="D9" s="179"/>
      <c r="E9" s="180"/>
      <c r="F9" s="116"/>
    </row>
    <row r="10" spans="1:6" ht="36.75" customHeight="1" x14ac:dyDescent="0.2">
      <c r="A10" s="181" t="str">
        <f xml:space="preserve"> RappelData!B8</f>
        <v/>
      </c>
      <c r="B10" s="181"/>
      <c r="C10" s="181"/>
      <c r="D10" s="181"/>
      <c r="E10" s="181"/>
      <c r="F10" s="115"/>
    </row>
    <row r="11" spans="1:6" ht="21" thickBot="1" x14ac:dyDescent="0.35">
      <c r="A11" s="182" t="s">
        <v>7</v>
      </c>
      <c r="B11" s="182"/>
      <c r="C11" s="182"/>
      <c r="D11" s="182"/>
      <c r="E11" s="182"/>
    </row>
    <row r="12" spans="1:6" ht="37.5" customHeight="1" thickBot="1" x14ac:dyDescent="0.25">
      <c r="A12" s="183"/>
      <c r="B12" s="184"/>
      <c r="C12" s="184"/>
      <c r="D12" s="184"/>
      <c r="E12" s="185"/>
    </row>
    <row r="13" spans="1:6" ht="21" thickBot="1" x14ac:dyDescent="0.35">
      <c r="A13" s="140"/>
      <c r="B13" s="140"/>
      <c r="C13" s="141"/>
      <c r="D13" s="142"/>
      <c r="E13" s="141"/>
    </row>
    <row r="14" spans="1:6" ht="52.5" customHeight="1" thickBot="1" x14ac:dyDescent="0.35">
      <c r="A14" s="186" t="s">
        <v>56</v>
      </c>
      <c r="B14" s="187"/>
      <c r="C14" s="187"/>
      <c r="D14" s="187"/>
      <c r="E14" s="188"/>
    </row>
    <row r="15" spans="1:6" ht="15" x14ac:dyDescent="0.25">
      <c r="A15" s="1"/>
      <c r="B15" s="2"/>
      <c r="C15" s="16"/>
      <c r="D15" s="17"/>
      <c r="E15" s="16"/>
    </row>
    <row r="16" spans="1:6" ht="90.75" customHeight="1" x14ac:dyDescent="0.2">
      <c r="A16" s="175"/>
      <c r="B16" s="175"/>
      <c r="C16" s="175"/>
      <c r="D16" s="175"/>
      <c r="E16" s="175"/>
    </row>
    <row r="17" spans="1:15" s="149" customFormat="1" ht="90" customHeight="1" x14ac:dyDescent="0.2">
      <c r="A17" s="144" t="s">
        <v>145</v>
      </c>
      <c r="B17" s="144" t="s">
        <v>146</v>
      </c>
      <c r="C17" s="144" t="s">
        <v>72</v>
      </c>
      <c r="D17" s="144" t="s">
        <v>74</v>
      </c>
      <c r="E17" s="147" t="s">
        <v>67</v>
      </c>
      <c r="F17" s="148"/>
      <c r="G17" s="148"/>
      <c r="H17" s="148"/>
      <c r="I17" s="148"/>
      <c r="J17" s="148"/>
      <c r="K17" s="148"/>
      <c r="L17" s="148"/>
      <c r="M17" s="148"/>
      <c r="N17" s="148"/>
      <c r="O17" s="148"/>
    </row>
    <row r="18" spans="1:15" ht="30" customHeight="1" thickBot="1" x14ac:dyDescent="0.25">
      <c r="A18" s="78"/>
      <c r="B18" s="78"/>
      <c r="C18" s="76" t="s">
        <v>4</v>
      </c>
      <c r="D18" s="76" t="s">
        <v>5</v>
      </c>
      <c r="E18" s="77" t="s">
        <v>6</v>
      </c>
    </row>
    <row r="19" spans="1:15" ht="60" customHeight="1" thickBot="1" x14ac:dyDescent="0.25">
      <c r="A19" s="23" t="s">
        <v>58</v>
      </c>
      <c r="B19" s="20" t="s">
        <v>9</v>
      </c>
      <c r="C19" s="3"/>
      <c r="D19" s="14"/>
      <c r="E19" s="3"/>
    </row>
    <row r="20" spans="1:15" ht="19.5" customHeight="1" thickBot="1" x14ac:dyDescent="0.25">
      <c r="A20" s="189" t="s">
        <v>42</v>
      </c>
      <c r="B20" s="190"/>
      <c r="C20" s="189"/>
      <c r="D20" s="190"/>
      <c r="E20" s="95"/>
    </row>
    <row r="21" spans="1:15" x14ac:dyDescent="0.2">
      <c r="A21" s="8"/>
      <c r="B21" s="8"/>
      <c r="C21" s="6"/>
      <c r="D21" s="15"/>
      <c r="E21" s="7">
        <f t="shared" ref="E21:E38" si="0">C21*D21</f>
        <v>0</v>
      </c>
    </row>
    <row r="22" spans="1:15" x14ac:dyDescent="0.2">
      <c r="A22" s="8"/>
      <c r="B22" s="6"/>
      <c r="C22" s="6"/>
      <c r="D22" s="15"/>
      <c r="E22" s="7">
        <f t="shared" si="0"/>
        <v>0</v>
      </c>
    </row>
    <row r="23" spans="1:15" x14ac:dyDescent="0.2">
      <c r="A23" s="8"/>
      <c r="B23" s="6"/>
      <c r="C23" s="6"/>
      <c r="D23" s="15"/>
      <c r="E23" s="7">
        <f t="shared" si="0"/>
        <v>0</v>
      </c>
    </row>
    <row r="24" spans="1:15" x14ac:dyDescent="0.2">
      <c r="A24" s="8"/>
      <c r="B24" s="6"/>
      <c r="C24" s="6"/>
      <c r="D24" s="15"/>
      <c r="E24" s="7">
        <f t="shared" si="0"/>
        <v>0</v>
      </c>
    </row>
    <row r="25" spans="1:15" x14ac:dyDescent="0.2">
      <c r="A25" s="8"/>
      <c r="B25" s="6"/>
      <c r="C25" s="6"/>
      <c r="D25" s="15"/>
      <c r="E25" s="7">
        <f t="shared" si="0"/>
        <v>0</v>
      </c>
    </row>
    <row r="26" spans="1:15" x14ac:dyDescent="0.2">
      <c r="A26" s="8"/>
      <c r="B26" s="6"/>
      <c r="C26" s="6"/>
      <c r="D26" s="15"/>
      <c r="E26" s="7">
        <f t="shared" si="0"/>
        <v>0</v>
      </c>
    </row>
    <row r="27" spans="1:15" ht="15" thickBot="1" x14ac:dyDescent="0.25">
      <c r="A27" s="8"/>
      <c r="B27" s="6"/>
      <c r="C27" s="6"/>
      <c r="D27" s="15"/>
      <c r="E27" s="7">
        <f t="shared" si="0"/>
        <v>0</v>
      </c>
    </row>
    <row r="28" spans="1:15" ht="18" customHeight="1" thickBot="1" x14ac:dyDescent="0.25">
      <c r="A28" s="189" t="s">
        <v>43</v>
      </c>
      <c r="B28" s="190"/>
      <c r="C28" s="189"/>
      <c r="D28" s="190"/>
      <c r="E28" s="95"/>
    </row>
    <row r="29" spans="1:15" x14ac:dyDescent="0.2">
      <c r="A29" s="8"/>
      <c r="B29" s="6"/>
      <c r="C29" s="6"/>
      <c r="D29" s="15"/>
      <c r="E29" s="7">
        <f t="shared" si="0"/>
        <v>0</v>
      </c>
    </row>
    <row r="30" spans="1:15" x14ac:dyDescent="0.2">
      <c r="A30" s="8"/>
      <c r="B30" s="6"/>
      <c r="C30" s="6"/>
      <c r="D30" s="15"/>
      <c r="E30" s="7">
        <f t="shared" si="0"/>
        <v>0</v>
      </c>
    </row>
    <row r="31" spans="1:15" x14ac:dyDescent="0.2">
      <c r="A31" s="8"/>
      <c r="B31" s="6"/>
      <c r="C31" s="6"/>
      <c r="D31" s="15"/>
      <c r="E31" s="7">
        <f t="shared" si="0"/>
        <v>0</v>
      </c>
    </row>
    <row r="32" spans="1:15" x14ac:dyDescent="0.2">
      <c r="A32" s="8"/>
      <c r="B32" s="6"/>
      <c r="C32" s="6"/>
      <c r="D32" s="15"/>
      <c r="E32" s="7">
        <f t="shared" si="0"/>
        <v>0</v>
      </c>
    </row>
    <row r="33" spans="1:15" ht="15" thickBot="1" x14ac:dyDescent="0.25">
      <c r="A33" s="8"/>
      <c r="B33" s="6"/>
      <c r="C33" s="6"/>
      <c r="D33" s="15"/>
      <c r="E33" s="7">
        <f t="shared" si="0"/>
        <v>0</v>
      </c>
    </row>
    <row r="34" spans="1:15" ht="18" customHeight="1" thickBot="1" x14ac:dyDescent="0.25">
      <c r="A34" s="189" t="s">
        <v>44</v>
      </c>
      <c r="B34" s="190"/>
      <c r="C34" s="189"/>
      <c r="D34" s="190"/>
      <c r="E34" s="95"/>
    </row>
    <row r="35" spans="1:15" x14ac:dyDescent="0.2">
      <c r="A35" s="8"/>
      <c r="B35" s="6"/>
      <c r="C35" s="6"/>
      <c r="D35" s="15"/>
      <c r="E35" s="7">
        <f t="shared" si="0"/>
        <v>0</v>
      </c>
    </row>
    <row r="36" spans="1:15" x14ac:dyDescent="0.2">
      <c r="A36" s="8"/>
      <c r="B36" s="6"/>
      <c r="C36" s="6"/>
      <c r="D36" s="15"/>
      <c r="E36" s="7">
        <f t="shared" si="0"/>
        <v>0</v>
      </c>
    </row>
    <row r="37" spans="1:15" x14ac:dyDescent="0.2">
      <c r="A37" s="8"/>
      <c r="B37" s="6"/>
      <c r="C37" s="6"/>
      <c r="D37" s="15"/>
      <c r="E37" s="7">
        <f t="shared" si="0"/>
        <v>0</v>
      </c>
    </row>
    <row r="38" spans="1:15" x14ac:dyDescent="0.2">
      <c r="A38" s="8"/>
      <c r="B38" s="6"/>
      <c r="C38" s="6"/>
      <c r="D38" s="15"/>
      <c r="E38" s="7">
        <f t="shared" si="0"/>
        <v>0</v>
      </c>
    </row>
    <row r="39" spans="1:15" ht="18" x14ac:dyDescent="0.2">
      <c r="A39" s="14"/>
      <c r="B39" s="14"/>
      <c r="C39" s="25">
        <f>SUM(C20:C38)</f>
        <v>0</v>
      </c>
      <c r="D39" s="14"/>
      <c r="E39" s="22">
        <f>SUM(E20:E38)</f>
        <v>0</v>
      </c>
    </row>
    <row r="40" spans="1:15" s="149" customFormat="1" ht="90" customHeight="1" x14ac:dyDescent="0.2">
      <c r="A40" s="144" t="s">
        <v>145</v>
      </c>
      <c r="B40" s="145" t="s">
        <v>146</v>
      </c>
      <c r="C40" s="146" t="s">
        <v>72</v>
      </c>
      <c r="D40" s="146" t="s">
        <v>74</v>
      </c>
      <c r="E40" s="147" t="s">
        <v>67</v>
      </c>
      <c r="F40" s="148"/>
      <c r="G40" s="148"/>
      <c r="H40" s="148"/>
      <c r="I40" s="148"/>
      <c r="J40" s="148"/>
      <c r="K40" s="148"/>
      <c r="L40" s="148"/>
      <c r="M40" s="148"/>
      <c r="N40" s="148"/>
      <c r="O40" s="148"/>
    </row>
    <row r="41" spans="1:15" ht="30" customHeight="1" thickBot="1" x14ac:dyDescent="0.25">
      <c r="A41" s="75"/>
      <c r="B41" s="78"/>
      <c r="C41" s="76" t="s">
        <v>4</v>
      </c>
      <c r="D41" s="76" t="s">
        <v>5</v>
      </c>
      <c r="E41" s="77" t="s">
        <v>6</v>
      </c>
    </row>
    <row r="42" spans="1:15" ht="60" customHeight="1" thickBot="1" x14ac:dyDescent="0.25">
      <c r="A42" s="23" t="s">
        <v>57</v>
      </c>
      <c r="B42" s="20"/>
      <c r="C42" s="4"/>
      <c r="D42" s="9"/>
      <c r="E42" s="4"/>
    </row>
    <row r="43" spans="1:15" ht="16.5" customHeight="1" thickBot="1" x14ac:dyDescent="0.25">
      <c r="A43" s="189" t="s">
        <v>42</v>
      </c>
      <c r="B43" s="190"/>
      <c r="C43" s="189"/>
      <c r="D43" s="190"/>
      <c r="E43" s="95"/>
    </row>
    <row r="44" spans="1:15" x14ac:dyDescent="0.2">
      <c r="A44" s="8"/>
      <c r="B44" s="6"/>
      <c r="C44" s="6"/>
      <c r="D44" s="15"/>
      <c r="E44" s="7">
        <f t="shared" ref="E44:E53" si="1">C44*D44</f>
        <v>0</v>
      </c>
    </row>
    <row r="45" spans="1:15" x14ac:dyDescent="0.2">
      <c r="A45" s="8"/>
      <c r="B45" s="6"/>
      <c r="C45" s="6"/>
      <c r="D45" s="15"/>
      <c r="E45" s="7">
        <f t="shared" si="1"/>
        <v>0</v>
      </c>
    </row>
    <row r="46" spans="1:15" ht="15" thickBot="1" x14ac:dyDescent="0.25">
      <c r="A46" s="8"/>
      <c r="B46" s="6"/>
      <c r="C46" s="6"/>
      <c r="D46" s="15"/>
      <c r="E46" s="7">
        <f t="shared" si="1"/>
        <v>0</v>
      </c>
    </row>
    <row r="47" spans="1:15" ht="18" customHeight="1" thickBot="1" x14ac:dyDescent="0.25">
      <c r="A47" s="189" t="s">
        <v>43</v>
      </c>
      <c r="B47" s="190"/>
      <c r="C47" s="189"/>
      <c r="D47" s="190"/>
      <c r="E47" s="95"/>
    </row>
    <row r="48" spans="1:15" x14ac:dyDescent="0.2">
      <c r="A48" s="8"/>
      <c r="B48" s="6"/>
      <c r="C48" s="6"/>
      <c r="D48" s="15"/>
      <c r="E48" s="7">
        <f t="shared" si="1"/>
        <v>0</v>
      </c>
    </row>
    <row r="49" spans="1:15" x14ac:dyDescent="0.2">
      <c r="A49" s="8"/>
      <c r="B49" s="6"/>
      <c r="C49" s="6"/>
      <c r="D49" s="15"/>
      <c r="E49" s="7">
        <f t="shared" si="1"/>
        <v>0</v>
      </c>
    </row>
    <row r="50" spans="1:15" ht="15" thickBot="1" x14ac:dyDescent="0.25">
      <c r="A50" s="8"/>
      <c r="B50" s="6"/>
      <c r="C50" s="6"/>
      <c r="D50" s="15"/>
      <c r="E50" s="7">
        <f t="shared" si="1"/>
        <v>0</v>
      </c>
    </row>
    <row r="51" spans="1:15" ht="18" customHeight="1" thickBot="1" x14ac:dyDescent="0.25">
      <c r="A51" s="189" t="s">
        <v>44</v>
      </c>
      <c r="B51" s="190"/>
      <c r="C51" s="189"/>
      <c r="D51" s="190"/>
      <c r="E51" s="95"/>
    </row>
    <row r="52" spans="1:15" x14ac:dyDescent="0.2">
      <c r="A52" s="8"/>
      <c r="B52" s="6"/>
      <c r="C52" s="6"/>
      <c r="D52" s="15"/>
      <c r="E52" s="7">
        <f t="shared" si="1"/>
        <v>0</v>
      </c>
    </row>
    <row r="53" spans="1:15" x14ac:dyDescent="0.2">
      <c r="A53" s="8"/>
      <c r="B53" s="6"/>
      <c r="C53" s="6"/>
      <c r="D53" s="15"/>
      <c r="E53" s="7">
        <f t="shared" si="1"/>
        <v>0</v>
      </c>
    </row>
    <row r="54" spans="1:15" ht="18.75" thickBot="1" x14ac:dyDescent="0.25">
      <c r="A54" s="14"/>
      <c r="B54" s="14"/>
      <c r="C54" s="27">
        <f>SUM(C43:C53)</f>
        <v>0</v>
      </c>
      <c r="D54" s="14"/>
      <c r="E54" s="22">
        <f>SUM(E43:E53)</f>
        <v>0</v>
      </c>
    </row>
    <row r="55" spans="1:15" ht="33" customHeight="1" thickBot="1" x14ac:dyDescent="0.25">
      <c r="A55" s="74" t="s">
        <v>0</v>
      </c>
      <c r="B55" s="117"/>
      <c r="C55" s="79">
        <f>C54+C39</f>
        <v>0</v>
      </c>
      <c r="D55" s="118"/>
      <c r="E55" s="80">
        <f>E39+E54</f>
        <v>0</v>
      </c>
    </row>
    <row r="56" spans="1:15" ht="30" customHeight="1" x14ac:dyDescent="0.2">
      <c r="A56" s="75"/>
      <c r="B56" s="78"/>
      <c r="C56" s="81" t="s">
        <v>4</v>
      </c>
      <c r="D56" s="76" t="s">
        <v>5</v>
      </c>
      <c r="E56" s="77" t="s">
        <v>6</v>
      </c>
    </row>
    <row r="57" spans="1:15" s="149" customFormat="1" ht="155.25" customHeight="1" x14ac:dyDescent="0.2">
      <c r="A57" s="150" t="s">
        <v>147</v>
      </c>
      <c r="B57" s="150" t="s">
        <v>152</v>
      </c>
      <c r="C57" s="146" t="s">
        <v>75</v>
      </c>
      <c r="D57" s="146" t="s">
        <v>10</v>
      </c>
      <c r="E57" s="147" t="s">
        <v>67</v>
      </c>
      <c r="F57" s="148"/>
      <c r="G57" s="148"/>
      <c r="H57" s="148"/>
      <c r="I57" s="148"/>
      <c r="J57" s="148"/>
      <c r="K57" s="148"/>
      <c r="L57" s="148"/>
      <c r="M57" s="148"/>
      <c r="N57" s="148"/>
      <c r="O57" s="148"/>
    </row>
    <row r="58" spans="1:15" ht="30" customHeight="1" x14ac:dyDescent="0.2">
      <c r="A58" s="82"/>
      <c r="B58" s="83"/>
      <c r="C58" s="76" t="s">
        <v>4</v>
      </c>
      <c r="D58" s="76" t="s">
        <v>5</v>
      </c>
      <c r="E58" s="77" t="s">
        <v>6</v>
      </c>
    </row>
    <row r="59" spans="1:15" ht="21" customHeight="1" x14ac:dyDescent="0.2">
      <c r="A59" s="10" t="s">
        <v>11</v>
      </c>
      <c r="B59" s="6"/>
      <c r="C59" s="19"/>
      <c r="D59" s="15"/>
      <c r="E59" s="7">
        <f>C59*D59</f>
        <v>0</v>
      </c>
    </row>
    <row r="60" spans="1:15" ht="33" customHeight="1" x14ac:dyDescent="0.2">
      <c r="A60" s="5" t="s">
        <v>62</v>
      </c>
      <c r="B60" s="6"/>
      <c r="C60" s="19"/>
      <c r="D60" s="15"/>
      <c r="E60" s="7">
        <f t="shared" ref="E60:E71" si="2">C60*D60</f>
        <v>0</v>
      </c>
    </row>
    <row r="61" spans="1:15" ht="29.25" x14ac:dyDescent="0.2">
      <c r="A61" s="5" t="s">
        <v>63</v>
      </c>
      <c r="B61" s="6"/>
      <c r="C61" s="19"/>
      <c r="D61" s="15"/>
      <c r="E61" s="7">
        <f t="shared" si="2"/>
        <v>0</v>
      </c>
    </row>
    <row r="62" spans="1:15" ht="33" customHeight="1" x14ac:dyDescent="0.2">
      <c r="A62" s="10" t="s">
        <v>12</v>
      </c>
      <c r="B62" s="6"/>
      <c r="C62" s="19"/>
      <c r="D62" s="15"/>
      <c r="E62" s="7">
        <f t="shared" si="2"/>
        <v>0</v>
      </c>
    </row>
    <row r="63" spans="1:15" ht="33" customHeight="1" x14ac:dyDescent="0.2">
      <c r="A63" s="10" t="s">
        <v>158</v>
      </c>
      <c r="B63" s="6"/>
      <c r="C63" s="19"/>
      <c r="D63" s="15"/>
      <c r="E63" s="7">
        <f t="shared" si="2"/>
        <v>0</v>
      </c>
      <c r="F63" s="100" t="str">
        <f>IF(E63&gt;0, "Ne s'agit-il pas d'un acte du RIHN ou de la liste complémentaire ? Si c'est le cas, il convient de l'indiquer à la ligne correspondante ci-dessous.","")</f>
        <v/>
      </c>
    </row>
    <row r="64" spans="1:15" ht="33" customHeight="1" x14ac:dyDescent="0.2">
      <c r="A64" s="10" t="s">
        <v>159</v>
      </c>
      <c r="B64" s="6"/>
      <c r="C64" s="19"/>
      <c r="D64" s="15"/>
      <c r="E64" s="7">
        <f t="shared" ref="E64" si="3">C64*D64</f>
        <v>0</v>
      </c>
      <c r="F64" s="100" t="str">
        <f>IF(E64&gt;0, "Ne s'agit-il pas d'un acte du RIHN ou de la liste complémentaire ? Si c'est le cas, il convient de l'indiquer à la ligne correspondante ci-dessous.","")</f>
        <v/>
      </c>
    </row>
    <row r="65" spans="1:15" ht="44.25" x14ac:dyDescent="0.2">
      <c r="A65" s="5" t="s">
        <v>156</v>
      </c>
      <c r="B65" s="6"/>
      <c r="C65" s="19"/>
      <c r="D65" s="15"/>
      <c r="E65" s="34">
        <v>0</v>
      </c>
    </row>
    <row r="66" spans="1:15" ht="44.25" x14ac:dyDescent="0.2">
      <c r="A66" s="5" t="s">
        <v>51</v>
      </c>
      <c r="B66" s="6"/>
      <c r="C66" s="19"/>
      <c r="D66" s="15"/>
      <c r="E66" s="7">
        <f t="shared" si="2"/>
        <v>0</v>
      </c>
    </row>
    <row r="67" spans="1:15" ht="21" customHeight="1" x14ac:dyDescent="0.2">
      <c r="A67" s="10" t="s">
        <v>13</v>
      </c>
      <c r="B67" s="6"/>
      <c r="C67" s="19"/>
      <c r="D67" s="15"/>
      <c r="E67" s="7">
        <f t="shared" si="2"/>
        <v>0</v>
      </c>
    </row>
    <row r="68" spans="1:15" ht="36" customHeight="1" x14ac:dyDescent="0.2">
      <c r="A68" s="10" t="s">
        <v>14</v>
      </c>
      <c r="B68" s="6"/>
      <c r="C68" s="19"/>
      <c r="D68" s="15"/>
      <c r="E68" s="7">
        <f t="shared" si="2"/>
        <v>0</v>
      </c>
    </row>
    <row r="69" spans="1:15" ht="33" customHeight="1" x14ac:dyDescent="0.2">
      <c r="A69" s="5" t="s">
        <v>15</v>
      </c>
      <c r="B69" s="6"/>
      <c r="C69" s="19"/>
      <c r="D69" s="15"/>
      <c r="E69" s="7">
        <f t="shared" si="2"/>
        <v>0</v>
      </c>
    </row>
    <row r="70" spans="1:15" ht="33" customHeight="1" x14ac:dyDescent="0.2">
      <c r="A70" s="10" t="s">
        <v>16</v>
      </c>
      <c r="B70" s="6"/>
      <c r="C70" s="19"/>
      <c r="D70" s="15"/>
      <c r="E70" s="7">
        <f t="shared" si="2"/>
        <v>0</v>
      </c>
    </row>
    <row r="71" spans="1:15" ht="21" customHeight="1" x14ac:dyDescent="0.2">
      <c r="A71" s="10" t="s">
        <v>8</v>
      </c>
      <c r="B71" s="6"/>
      <c r="C71" s="19"/>
      <c r="D71" s="15"/>
      <c r="E71" s="7">
        <f t="shared" si="2"/>
        <v>0</v>
      </c>
    </row>
    <row r="72" spans="1:15" ht="33" customHeight="1" x14ac:dyDescent="0.2">
      <c r="A72" s="10" t="s">
        <v>93</v>
      </c>
      <c r="B72" s="6"/>
      <c r="C72" s="19"/>
      <c r="D72" s="15"/>
      <c r="E72" s="34">
        <v>0</v>
      </c>
    </row>
    <row r="73" spans="1:15" ht="30" customHeight="1" x14ac:dyDescent="0.2">
      <c r="A73" s="84" t="s">
        <v>1</v>
      </c>
      <c r="B73" s="84"/>
      <c r="C73" s="85"/>
      <c r="D73" s="86"/>
      <c r="E73" s="87">
        <f>SUM(E59:E71)</f>
        <v>0</v>
      </c>
    </row>
    <row r="74" spans="1:15" s="149" customFormat="1" ht="117.75" customHeight="1" x14ac:dyDescent="0.2">
      <c r="A74" s="150" t="s">
        <v>148</v>
      </c>
      <c r="B74" s="150" t="s">
        <v>130</v>
      </c>
      <c r="C74" s="146" t="s">
        <v>76</v>
      </c>
      <c r="D74" s="146" t="s">
        <v>10</v>
      </c>
      <c r="E74" s="147" t="s">
        <v>67</v>
      </c>
      <c r="F74" s="148"/>
      <c r="G74" s="148"/>
      <c r="H74" s="148"/>
      <c r="I74" s="148"/>
      <c r="J74" s="148"/>
      <c r="K74" s="148"/>
      <c r="L74" s="148"/>
      <c r="M74" s="148"/>
      <c r="N74" s="148"/>
      <c r="O74" s="148"/>
    </row>
    <row r="75" spans="1:15" ht="30" customHeight="1" x14ac:dyDescent="0.2">
      <c r="A75" s="82"/>
      <c r="B75" s="83"/>
      <c r="C75" s="76" t="s">
        <v>4</v>
      </c>
      <c r="D75" s="76" t="s">
        <v>5</v>
      </c>
      <c r="E75" s="77" t="s">
        <v>6</v>
      </c>
    </row>
    <row r="76" spans="1:15" ht="21" customHeight="1" x14ac:dyDescent="0.2">
      <c r="A76" s="5" t="s">
        <v>17</v>
      </c>
      <c r="B76" s="6"/>
      <c r="C76" s="19"/>
      <c r="D76" s="15"/>
      <c r="E76" s="7">
        <f>C76*D76</f>
        <v>0</v>
      </c>
    </row>
    <row r="77" spans="1:15" ht="21" customHeight="1" x14ac:dyDescent="0.2">
      <c r="A77" s="5" t="s">
        <v>18</v>
      </c>
      <c r="B77" s="6"/>
      <c r="C77" s="19"/>
      <c r="D77" s="15"/>
      <c r="E77" s="7">
        <f t="shared" ref="E77:E90" si="4">C77*D77</f>
        <v>0</v>
      </c>
    </row>
    <row r="78" spans="1:15" ht="33" customHeight="1" x14ac:dyDescent="0.2">
      <c r="A78" s="10" t="s">
        <v>19</v>
      </c>
      <c r="B78" s="6"/>
      <c r="C78" s="19"/>
      <c r="D78" s="15"/>
      <c r="E78" s="7">
        <f t="shared" si="4"/>
        <v>0</v>
      </c>
    </row>
    <row r="79" spans="1:15" ht="29.25" x14ac:dyDescent="0.2">
      <c r="A79" s="10" t="s">
        <v>20</v>
      </c>
      <c r="B79" s="6"/>
      <c r="C79" s="19"/>
      <c r="D79" s="15"/>
      <c r="E79" s="7">
        <f t="shared" si="4"/>
        <v>0</v>
      </c>
    </row>
    <row r="80" spans="1:15" ht="29.25" x14ac:dyDescent="0.2">
      <c r="A80" s="10" t="s">
        <v>21</v>
      </c>
      <c r="B80" s="6"/>
      <c r="C80" s="19"/>
      <c r="D80" s="15"/>
      <c r="E80" s="7">
        <f t="shared" si="4"/>
        <v>0</v>
      </c>
    </row>
    <row r="81" spans="1:15" ht="21" customHeight="1" x14ac:dyDescent="0.2">
      <c r="A81" s="10" t="s">
        <v>22</v>
      </c>
      <c r="B81" s="6"/>
      <c r="C81" s="19"/>
      <c r="D81" s="15"/>
      <c r="E81" s="7">
        <f t="shared" si="4"/>
        <v>0</v>
      </c>
    </row>
    <row r="82" spans="1:15" ht="33" customHeight="1" x14ac:dyDescent="0.2">
      <c r="A82" s="10" t="s">
        <v>23</v>
      </c>
      <c r="B82" s="6"/>
      <c r="C82" s="19"/>
      <c r="D82" s="15"/>
      <c r="E82" s="7">
        <f t="shared" si="4"/>
        <v>0</v>
      </c>
    </row>
    <row r="83" spans="1:15" ht="21" customHeight="1" x14ac:dyDescent="0.2">
      <c r="A83" s="10" t="s">
        <v>24</v>
      </c>
      <c r="B83" s="6"/>
      <c r="C83" s="19"/>
      <c r="D83" s="15"/>
      <c r="E83" s="7">
        <f t="shared" si="4"/>
        <v>0</v>
      </c>
    </row>
    <row r="84" spans="1:15" ht="33" customHeight="1" x14ac:dyDescent="0.2">
      <c r="A84" s="11" t="s">
        <v>25</v>
      </c>
      <c r="B84" s="6"/>
      <c r="C84" s="19"/>
      <c r="D84" s="15"/>
      <c r="E84" s="7">
        <f t="shared" si="4"/>
        <v>0</v>
      </c>
    </row>
    <row r="85" spans="1:15" ht="33" customHeight="1" x14ac:dyDescent="0.2">
      <c r="A85" s="10" t="s">
        <v>68</v>
      </c>
      <c r="B85" s="6"/>
      <c r="C85" s="19"/>
      <c r="D85" s="15"/>
      <c r="E85" s="7">
        <f t="shared" si="4"/>
        <v>0</v>
      </c>
    </row>
    <row r="86" spans="1:15" ht="30" customHeight="1" x14ac:dyDescent="0.2">
      <c r="A86" s="10" t="s">
        <v>26</v>
      </c>
      <c r="B86" s="6"/>
      <c r="C86" s="19"/>
      <c r="D86" s="15"/>
      <c r="E86" s="7">
        <f t="shared" si="4"/>
        <v>0</v>
      </c>
    </row>
    <row r="87" spans="1:15" ht="21" customHeight="1" x14ac:dyDescent="0.2">
      <c r="A87" s="10" t="s">
        <v>27</v>
      </c>
      <c r="B87" s="6"/>
      <c r="C87" s="19"/>
      <c r="D87" s="15"/>
      <c r="E87" s="7">
        <f t="shared" si="4"/>
        <v>0</v>
      </c>
    </row>
    <row r="88" spans="1:15" ht="33" customHeight="1" x14ac:dyDescent="0.2">
      <c r="A88" s="10" t="s">
        <v>28</v>
      </c>
      <c r="B88" s="6"/>
      <c r="C88" s="19"/>
      <c r="D88" s="15"/>
      <c r="E88" s="7">
        <f t="shared" si="4"/>
        <v>0</v>
      </c>
    </row>
    <row r="89" spans="1:15" ht="21" customHeight="1" x14ac:dyDescent="0.2">
      <c r="A89" s="10" t="s">
        <v>29</v>
      </c>
      <c r="B89" s="6"/>
      <c r="C89" s="19"/>
      <c r="D89" s="15"/>
      <c r="E89" s="7">
        <f t="shared" si="4"/>
        <v>0</v>
      </c>
    </row>
    <row r="90" spans="1:15" ht="21" customHeight="1" x14ac:dyDescent="0.2">
      <c r="A90" s="10" t="s">
        <v>69</v>
      </c>
      <c r="B90" s="6"/>
      <c r="C90" s="19"/>
      <c r="D90" s="15"/>
      <c r="E90" s="7">
        <f t="shared" si="4"/>
        <v>0</v>
      </c>
    </row>
    <row r="91" spans="1:15" ht="30" customHeight="1" x14ac:dyDescent="0.2">
      <c r="A91" s="84" t="s">
        <v>2</v>
      </c>
      <c r="B91" s="84"/>
      <c r="C91" s="85"/>
      <c r="D91" s="86"/>
      <c r="E91" s="87">
        <f>SUM(E76:E90)</f>
        <v>0</v>
      </c>
    </row>
    <row r="92" spans="1:15" s="121" customFormat="1" ht="12.75" customHeight="1" thickBot="1" x14ac:dyDescent="0.25">
      <c r="A92" s="21"/>
      <c r="B92" s="103"/>
      <c r="C92" s="119"/>
      <c r="D92" s="119"/>
      <c r="E92" s="119"/>
      <c r="F92" s="120"/>
      <c r="G92" s="120"/>
      <c r="H92" s="120"/>
      <c r="I92" s="120"/>
      <c r="J92" s="120"/>
      <c r="K92" s="120"/>
      <c r="L92" s="120"/>
      <c r="M92" s="120"/>
      <c r="N92" s="120"/>
      <c r="O92" s="120"/>
    </row>
    <row r="93" spans="1:15" ht="45.75" customHeight="1" x14ac:dyDescent="0.2">
      <c r="A93" s="197" t="s">
        <v>161</v>
      </c>
      <c r="B93" s="198"/>
      <c r="C93" s="122"/>
      <c r="D93" s="119"/>
      <c r="E93" s="123"/>
    </row>
    <row r="94" spans="1:15" ht="30" customHeight="1" x14ac:dyDescent="0.2">
      <c r="A94" s="88" t="s">
        <v>71</v>
      </c>
      <c r="B94" s="89">
        <f>E91+E73+E55</f>
        <v>0</v>
      </c>
      <c r="C94" s="122"/>
      <c r="D94" s="119"/>
      <c r="E94" s="123"/>
    </row>
    <row r="95" spans="1:15" ht="12.75" customHeight="1" x14ac:dyDescent="0.2">
      <c r="A95" s="58" t="s">
        <v>126</v>
      </c>
      <c r="B95" s="59">
        <v>0.04</v>
      </c>
      <c r="C95" s="122"/>
      <c r="D95" s="119"/>
      <c r="E95" s="123"/>
    </row>
    <row r="96" spans="1:15" s="126" customFormat="1" ht="30" customHeight="1" x14ac:dyDescent="0.25">
      <c r="A96" s="88" t="s">
        <v>3</v>
      </c>
      <c r="B96" s="90">
        <f>IF(B95&gt;0.1,"Le taux de majoration pour frais de gestion est plafonné à 4 %",E55*B95)</f>
        <v>0</v>
      </c>
      <c r="C96" s="124"/>
      <c r="D96" s="124"/>
      <c r="E96" s="124"/>
      <c r="F96" s="125"/>
      <c r="G96" s="125"/>
      <c r="H96" s="125"/>
      <c r="I96" s="125"/>
      <c r="J96" s="125"/>
      <c r="K96" s="125"/>
      <c r="L96" s="125"/>
      <c r="M96" s="125"/>
      <c r="N96" s="125"/>
      <c r="O96" s="125"/>
    </row>
    <row r="97" spans="1:5" ht="12.75" customHeight="1" x14ac:dyDescent="0.2">
      <c r="A97" s="127"/>
      <c r="B97" s="128"/>
      <c r="C97" s="122"/>
      <c r="D97" s="119"/>
      <c r="E97" s="123"/>
    </row>
    <row r="98" spans="1:5" s="129" customFormat="1" ht="30" customHeight="1" x14ac:dyDescent="0.25">
      <c r="A98" s="88" t="s">
        <v>123</v>
      </c>
      <c r="B98" s="90">
        <f>B94+B96</f>
        <v>0</v>
      </c>
      <c r="C98" s="124"/>
    </row>
    <row r="99" spans="1:5" ht="15.75" thickBot="1" x14ac:dyDescent="0.3">
      <c r="A99" s="50"/>
      <c r="B99" s="51"/>
      <c r="C99" s="13"/>
    </row>
    <row r="100" spans="1:5" ht="15" x14ac:dyDescent="0.25">
      <c r="A100" s="26"/>
      <c r="B100" s="12"/>
      <c r="C100" s="13"/>
    </row>
    <row r="101" spans="1:5" s="120" customFormat="1" ht="30" customHeight="1" x14ac:dyDescent="0.2">
      <c r="A101" s="75" t="s">
        <v>72</v>
      </c>
      <c r="B101" s="85">
        <f>C55</f>
        <v>0</v>
      </c>
      <c r="C101" s="122"/>
    </row>
    <row r="102" spans="1:5" x14ac:dyDescent="0.2">
      <c r="A102" s="130"/>
    </row>
    <row r="103" spans="1:5" ht="30" customHeight="1" x14ac:dyDescent="0.2">
      <c r="A103" s="75" t="s">
        <v>73</v>
      </c>
      <c r="B103" s="84">
        <f>B101/12</f>
        <v>0</v>
      </c>
      <c r="C103" s="131"/>
      <c r="D103" s="132"/>
      <c r="E103" s="131"/>
    </row>
    <row r="106" spans="1:5" ht="30" x14ac:dyDescent="0.25">
      <c r="A106" s="91" t="s">
        <v>49</v>
      </c>
      <c r="B106" s="92" t="str">
        <f>IF(B98=0,"",E55/B98)</f>
        <v/>
      </c>
    </row>
    <row r="109" spans="1:5" ht="30" customHeight="1" x14ac:dyDescent="0.2">
      <c r="A109" s="75" t="s">
        <v>50</v>
      </c>
      <c r="B109" s="85" t="str">
        <f>IF(B98=0,"",B98/B6)</f>
        <v/>
      </c>
    </row>
    <row r="110" spans="1:5" ht="9" customHeight="1" x14ac:dyDescent="0.2"/>
    <row r="111" spans="1:5" ht="9" customHeight="1" x14ac:dyDescent="0.2"/>
    <row r="112" spans="1:5" ht="9" customHeight="1" x14ac:dyDescent="0.2"/>
    <row r="113" spans="1:15" ht="9" customHeight="1" x14ac:dyDescent="0.2"/>
    <row r="114" spans="1:15" ht="34.5" customHeight="1" thickBot="1" x14ac:dyDescent="0.25">
      <c r="A114" s="191" t="s">
        <v>118</v>
      </c>
      <c r="B114" s="192"/>
      <c r="C114" s="192"/>
      <c r="D114" s="192"/>
      <c r="E114" s="193"/>
    </row>
    <row r="115" spans="1:15" s="149" customFormat="1" ht="41.25" customHeight="1" x14ac:dyDescent="0.2">
      <c r="A115" s="207" t="s">
        <v>119</v>
      </c>
      <c r="B115" s="213" t="s">
        <v>132</v>
      </c>
      <c r="C115" s="213" t="s">
        <v>120</v>
      </c>
      <c r="D115" s="203" t="s">
        <v>121</v>
      </c>
      <c r="E115" s="204"/>
      <c r="F115" s="148"/>
      <c r="G115" s="148"/>
      <c r="H115" s="148"/>
      <c r="I115" s="148"/>
      <c r="J115" s="148"/>
      <c r="K115" s="148"/>
      <c r="L115" s="148"/>
      <c r="M115" s="148"/>
      <c r="N115" s="148"/>
      <c r="O115" s="148"/>
    </row>
    <row r="116" spans="1:15" s="149" customFormat="1" ht="15" hidden="1" customHeight="1" x14ac:dyDescent="0.2">
      <c r="A116" s="208"/>
      <c r="B116" s="214"/>
      <c r="C116" s="214"/>
      <c r="D116" s="205"/>
      <c r="E116" s="206"/>
      <c r="F116" s="148"/>
      <c r="G116" s="148"/>
      <c r="H116" s="148"/>
      <c r="I116" s="148"/>
      <c r="J116" s="148"/>
      <c r="K116" s="148"/>
      <c r="L116" s="148"/>
      <c r="M116" s="148"/>
      <c r="N116" s="148"/>
      <c r="O116" s="148"/>
    </row>
    <row r="117" spans="1:15" s="149" customFormat="1" ht="15" x14ac:dyDescent="0.2">
      <c r="A117" s="208"/>
      <c r="B117" s="214"/>
      <c r="C117" s="214"/>
      <c r="D117" s="199" t="s">
        <v>116</v>
      </c>
      <c r="E117" s="201" t="s">
        <v>117</v>
      </c>
      <c r="F117" s="148"/>
      <c r="G117" s="148"/>
      <c r="H117" s="148"/>
      <c r="I117" s="148"/>
      <c r="J117" s="148"/>
      <c r="K117" s="148"/>
      <c r="L117" s="148"/>
      <c r="M117" s="148"/>
      <c r="N117" s="148"/>
      <c r="O117" s="148"/>
    </row>
    <row r="118" spans="1:15" s="149" customFormat="1" ht="21" customHeight="1" thickBot="1" x14ac:dyDescent="0.25">
      <c r="A118" s="209"/>
      <c r="B118" s="214"/>
      <c r="C118" s="214"/>
      <c r="D118" s="200"/>
      <c r="E118" s="202"/>
      <c r="F118" s="148"/>
      <c r="G118" s="148"/>
      <c r="H118" s="148"/>
      <c r="I118" s="148"/>
      <c r="J118" s="148"/>
      <c r="K118" s="148"/>
      <c r="L118" s="148"/>
      <c r="M118" s="148"/>
      <c r="N118" s="148"/>
      <c r="O118" s="148"/>
    </row>
    <row r="119" spans="1:15" s="155" customFormat="1" ht="25.5" customHeight="1" x14ac:dyDescent="0.25">
      <c r="A119" s="194"/>
      <c r="B119" s="210"/>
      <c r="C119" s="151" t="s">
        <v>59</v>
      </c>
      <c r="D119" s="154"/>
      <c r="E119" s="154"/>
      <c r="F119" s="114"/>
      <c r="G119" s="114"/>
      <c r="H119" s="114"/>
      <c r="I119" s="114"/>
      <c r="J119" s="114"/>
      <c r="K119" s="114"/>
      <c r="L119" s="114"/>
      <c r="M119" s="114"/>
      <c r="N119" s="114"/>
      <c r="O119" s="114"/>
    </row>
    <row r="120" spans="1:15" s="155" customFormat="1" ht="25.5" customHeight="1" x14ac:dyDescent="0.25">
      <c r="A120" s="195"/>
      <c r="B120" s="211"/>
      <c r="C120" s="152" t="s">
        <v>60</v>
      </c>
      <c r="D120" s="156"/>
      <c r="E120" s="156"/>
      <c r="F120" s="114"/>
      <c r="G120" s="114"/>
      <c r="H120" s="114"/>
      <c r="I120" s="114"/>
      <c r="J120" s="114"/>
      <c r="K120" s="114"/>
      <c r="L120" s="114"/>
      <c r="M120" s="114"/>
      <c r="N120" s="114"/>
      <c r="O120" s="114"/>
    </row>
    <row r="121" spans="1:15" s="155" customFormat="1" ht="25.5" customHeight="1" x14ac:dyDescent="0.25">
      <c r="A121" s="195"/>
      <c r="B121" s="211"/>
      <c r="C121" s="152" t="s">
        <v>70</v>
      </c>
      <c r="D121" s="156"/>
      <c r="E121" s="156"/>
      <c r="F121" s="114"/>
      <c r="G121" s="114"/>
      <c r="H121" s="114"/>
      <c r="I121" s="114"/>
      <c r="J121" s="114"/>
      <c r="K121" s="114"/>
      <c r="L121" s="114"/>
      <c r="M121" s="114"/>
      <c r="N121" s="114"/>
      <c r="O121" s="114"/>
    </row>
    <row r="122" spans="1:15" s="155" customFormat="1" ht="25.5" customHeight="1" thickBot="1" x14ac:dyDescent="0.3">
      <c r="A122" s="196"/>
      <c r="B122" s="212"/>
      <c r="C122" s="153" t="s">
        <v>61</v>
      </c>
      <c r="D122" s="157"/>
      <c r="E122" s="157"/>
      <c r="F122" s="114"/>
      <c r="G122" s="114"/>
      <c r="H122" s="114"/>
      <c r="I122" s="114"/>
      <c r="J122" s="114"/>
      <c r="K122" s="114"/>
      <c r="L122" s="114"/>
      <c r="M122" s="114"/>
      <c r="N122" s="114"/>
      <c r="O122" s="114"/>
    </row>
    <row r="123" spans="1:15" s="155" customFormat="1" ht="25.5" customHeight="1" x14ac:dyDescent="0.25">
      <c r="A123" s="194"/>
      <c r="B123" s="210"/>
      <c r="C123" s="151" t="s">
        <v>59</v>
      </c>
      <c r="D123" s="154"/>
      <c r="E123" s="154"/>
      <c r="F123" s="114"/>
      <c r="G123" s="114"/>
      <c r="H123" s="114"/>
      <c r="I123" s="114"/>
      <c r="J123" s="114"/>
      <c r="K123" s="114"/>
      <c r="L123" s="114"/>
      <c r="M123" s="114"/>
      <c r="N123" s="114"/>
      <c r="O123" s="114"/>
    </row>
    <row r="124" spans="1:15" s="155" customFormat="1" ht="25.5" customHeight="1" x14ac:dyDescent="0.25">
      <c r="A124" s="195"/>
      <c r="B124" s="211"/>
      <c r="C124" s="152" t="s">
        <v>60</v>
      </c>
      <c r="D124" s="156"/>
      <c r="E124" s="156"/>
      <c r="F124" s="114"/>
      <c r="G124" s="114"/>
      <c r="H124" s="114"/>
      <c r="I124" s="114"/>
      <c r="J124" s="114"/>
      <c r="K124" s="114"/>
      <c r="L124" s="114"/>
      <c r="M124" s="114"/>
      <c r="N124" s="114"/>
      <c r="O124" s="114"/>
    </row>
    <row r="125" spans="1:15" s="155" customFormat="1" ht="25.5" customHeight="1" x14ac:dyDescent="0.25">
      <c r="A125" s="195"/>
      <c r="B125" s="211"/>
      <c r="C125" s="152" t="s">
        <v>70</v>
      </c>
      <c r="D125" s="156"/>
      <c r="E125" s="156"/>
      <c r="F125" s="114"/>
      <c r="G125" s="114"/>
      <c r="H125" s="114"/>
      <c r="I125" s="114"/>
      <c r="J125" s="114"/>
      <c r="K125" s="114"/>
      <c r="L125" s="114"/>
      <c r="M125" s="114"/>
      <c r="N125" s="114"/>
      <c r="O125" s="114"/>
    </row>
    <row r="126" spans="1:15" s="155" customFormat="1" ht="25.5" customHeight="1" thickBot="1" x14ac:dyDescent="0.3">
      <c r="A126" s="196"/>
      <c r="B126" s="212"/>
      <c r="C126" s="153" t="s">
        <v>61</v>
      </c>
      <c r="D126" s="157"/>
      <c r="E126" s="157"/>
      <c r="F126" s="114"/>
      <c r="G126" s="114"/>
      <c r="H126" s="114"/>
      <c r="I126" s="114"/>
      <c r="J126" s="114"/>
      <c r="K126" s="114"/>
      <c r="L126" s="114"/>
      <c r="M126" s="114"/>
      <c r="N126" s="114"/>
      <c r="O126" s="114"/>
    </row>
    <row r="127" spans="1:15" s="155" customFormat="1" ht="25.5" customHeight="1" x14ac:dyDescent="0.25">
      <c r="A127" s="194"/>
      <c r="B127" s="210"/>
      <c r="C127" s="151" t="s">
        <v>59</v>
      </c>
      <c r="D127" s="154"/>
      <c r="E127" s="154"/>
      <c r="F127" s="114"/>
      <c r="G127" s="114"/>
      <c r="H127" s="114"/>
      <c r="I127" s="114"/>
      <c r="J127" s="114"/>
      <c r="K127" s="114"/>
      <c r="L127" s="114"/>
      <c r="M127" s="114"/>
      <c r="N127" s="114"/>
      <c r="O127" s="114"/>
    </row>
    <row r="128" spans="1:15" s="155" customFormat="1" ht="25.5" customHeight="1" x14ac:dyDescent="0.25">
      <c r="A128" s="195"/>
      <c r="B128" s="211"/>
      <c r="C128" s="152" t="s">
        <v>60</v>
      </c>
      <c r="D128" s="156"/>
      <c r="E128" s="156"/>
      <c r="F128" s="114"/>
      <c r="G128" s="114"/>
      <c r="H128" s="114"/>
      <c r="I128" s="114"/>
      <c r="J128" s="114"/>
      <c r="K128" s="114"/>
      <c r="L128" s="114"/>
      <c r="M128" s="114"/>
      <c r="N128" s="114"/>
      <c r="O128" s="114"/>
    </row>
    <row r="129" spans="1:15" s="155" customFormat="1" ht="25.5" customHeight="1" x14ac:dyDescent="0.25">
      <c r="A129" s="195"/>
      <c r="B129" s="211"/>
      <c r="C129" s="152" t="s">
        <v>70</v>
      </c>
      <c r="D129" s="156"/>
      <c r="E129" s="156"/>
      <c r="F129" s="114"/>
      <c r="G129" s="114"/>
      <c r="H129" s="114"/>
      <c r="I129" s="114"/>
      <c r="J129" s="114"/>
      <c r="K129" s="114"/>
      <c r="L129" s="114"/>
      <c r="M129" s="114"/>
      <c r="N129" s="114"/>
      <c r="O129" s="114"/>
    </row>
    <row r="130" spans="1:15" s="155" customFormat="1" ht="25.5" customHeight="1" thickBot="1" x14ac:dyDescent="0.3">
      <c r="A130" s="196"/>
      <c r="B130" s="212"/>
      <c r="C130" s="153" t="s">
        <v>61</v>
      </c>
      <c r="D130" s="157"/>
      <c r="E130" s="157"/>
      <c r="F130" s="114"/>
      <c r="G130" s="114"/>
      <c r="H130" s="114"/>
      <c r="I130" s="114"/>
      <c r="J130" s="114"/>
      <c r="K130" s="114"/>
      <c r="L130" s="114"/>
      <c r="M130" s="114"/>
      <c r="N130" s="114"/>
      <c r="O130" s="114"/>
    </row>
    <row r="131" spans="1:15" ht="27.75" customHeight="1" x14ac:dyDescent="0.2">
      <c r="A131" s="133"/>
      <c r="B131" s="100"/>
      <c r="C131" s="93" t="s">
        <v>124</v>
      </c>
      <c r="D131" s="94">
        <f>SUM(D119:D130)</f>
        <v>0</v>
      </c>
      <c r="E131" s="159"/>
    </row>
    <row r="132" spans="1:15" ht="30" x14ac:dyDescent="0.2">
      <c r="A132" s="134"/>
      <c r="B132" s="135"/>
      <c r="C132" s="93" t="s">
        <v>127</v>
      </c>
      <c r="D132" s="159"/>
      <c r="E132" s="94">
        <f>SUM(E119:E130)</f>
        <v>0</v>
      </c>
    </row>
    <row r="133" spans="1:15" ht="15.75" thickBot="1" x14ac:dyDescent="0.25">
      <c r="A133" s="100"/>
      <c r="B133" s="100"/>
      <c r="C133" s="52"/>
      <c r="D133" s="136"/>
      <c r="E133" s="53"/>
    </row>
    <row r="134" spans="1:15" ht="15" x14ac:dyDescent="0.2">
      <c r="A134" s="137"/>
      <c r="B134" s="158" t="s">
        <v>122</v>
      </c>
      <c r="C134" s="52"/>
      <c r="D134" s="136"/>
      <c r="E134" s="53"/>
    </row>
    <row r="135" spans="1:15" ht="20.25" customHeight="1" x14ac:dyDescent="0.2">
      <c r="A135" s="54" t="s">
        <v>123</v>
      </c>
      <c r="B135" s="55">
        <f>B98</f>
        <v>0</v>
      </c>
      <c r="C135" s="18"/>
      <c r="D135" s="13"/>
    </row>
    <row r="136" spans="1:15" ht="20.25" customHeight="1" x14ac:dyDescent="0.2">
      <c r="A136" s="54" t="s">
        <v>124</v>
      </c>
      <c r="B136" s="55">
        <f>D131</f>
        <v>0</v>
      </c>
      <c r="C136" s="18"/>
      <c r="D136" s="13"/>
    </row>
    <row r="137" spans="1:15" ht="20.25" customHeight="1" thickBot="1" x14ac:dyDescent="0.25">
      <c r="A137" s="56" t="s">
        <v>125</v>
      </c>
      <c r="B137" s="57">
        <f>B135+B136</f>
        <v>0</v>
      </c>
    </row>
    <row r="148" spans="3:5" s="100" customFormat="1" x14ac:dyDescent="0.2">
      <c r="C148" s="138"/>
      <c r="D148" s="139"/>
      <c r="E148" s="138"/>
    </row>
    <row r="149" spans="3:5" s="100" customFormat="1" x14ac:dyDescent="0.2">
      <c r="C149" s="138"/>
      <c r="D149" s="139"/>
      <c r="E149" s="138"/>
    </row>
    <row r="150" spans="3:5" s="100" customFormat="1" x14ac:dyDescent="0.2">
      <c r="C150" s="138"/>
      <c r="D150" s="139"/>
      <c r="E150" s="138"/>
    </row>
    <row r="151" spans="3:5" s="100" customFormat="1" x14ac:dyDescent="0.2">
      <c r="C151" s="138"/>
      <c r="D151" s="139"/>
      <c r="E151" s="138"/>
    </row>
    <row r="152" spans="3:5" s="100" customFormat="1" x14ac:dyDescent="0.2">
      <c r="C152" s="138"/>
      <c r="D152" s="139"/>
      <c r="E152" s="138"/>
    </row>
    <row r="153" spans="3:5" s="100" customFormat="1" x14ac:dyDescent="0.2">
      <c r="C153" s="138"/>
      <c r="D153" s="139"/>
      <c r="E153" s="138"/>
    </row>
    <row r="154" spans="3:5" s="100" customFormat="1" x14ac:dyDescent="0.2">
      <c r="C154" s="138"/>
      <c r="D154" s="139"/>
      <c r="E154" s="138"/>
    </row>
    <row r="155" spans="3:5" s="100" customFormat="1" x14ac:dyDescent="0.2">
      <c r="C155" s="138"/>
      <c r="D155" s="139"/>
      <c r="E155" s="138"/>
    </row>
    <row r="156" spans="3:5" s="100" customFormat="1" x14ac:dyDescent="0.2">
      <c r="C156" s="138"/>
      <c r="D156" s="139"/>
      <c r="E156" s="138"/>
    </row>
    <row r="157" spans="3:5" s="100" customFormat="1" x14ac:dyDescent="0.2">
      <c r="C157" s="138"/>
      <c r="D157" s="139"/>
      <c r="E157" s="138"/>
    </row>
    <row r="158" spans="3:5" s="100" customFormat="1" x14ac:dyDescent="0.2">
      <c r="C158" s="138"/>
      <c r="D158" s="139"/>
      <c r="E158" s="138"/>
    </row>
    <row r="159" spans="3:5" s="100" customFormat="1" x14ac:dyDescent="0.2">
      <c r="C159" s="138"/>
      <c r="D159" s="139"/>
      <c r="E159" s="138"/>
    </row>
    <row r="160" spans="3:5" s="100" customFormat="1" x14ac:dyDescent="0.2">
      <c r="C160" s="138"/>
      <c r="D160" s="139"/>
      <c r="E160" s="138"/>
    </row>
    <row r="161" spans="3:5" s="100" customFormat="1" x14ac:dyDescent="0.2">
      <c r="C161" s="138"/>
      <c r="D161" s="139"/>
      <c r="E161" s="138"/>
    </row>
    <row r="162" spans="3:5" s="100" customFormat="1" x14ac:dyDescent="0.2">
      <c r="C162" s="138"/>
      <c r="D162" s="139"/>
      <c r="E162" s="138"/>
    </row>
    <row r="163" spans="3:5" s="100" customFormat="1" x14ac:dyDescent="0.2">
      <c r="C163" s="138"/>
      <c r="D163" s="139"/>
      <c r="E163" s="138"/>
    </row>
    <row r="164" spans="3:5" s="100" customFormat="1" x14ac:dyDescent="0.2">
      <c r="C164" s="138"/>
      <c r="D164" s="139"/>
      <c r="E164" s="138"/>
    </row>
    <row r="165" spans="3:5" s="100" customFormat="1" x14ac:dyDescent="0.2">
      <c r="C165" s="138"/>
      <c r="D165" s="139"/>
      <c r="E165" s="138"/>
    </row>
    <row r="166" spans="3:5" s="100" customFormat="1" x14ac:dyDescent="0.2">
      <c r="C166" s="138"/>
      <c r="D166" s="139"/>
      <c r="E166" s="138"/>
    </row>
    <row r="167" spans="3:5" s="100" customFormat="1" x14ac:dyDescent="0.2">
      <c r="C167" s="138"/>
      <c r="D167" s="139"/>
      <c r="E167" s="138"/>
    </row>
    <row r="168" spans="3:5" s="100" customFormat="1" x14ac:dyDescent="0.2">
      <c r="C168" s="138"/>
      <c r="D168" s="139"/>
      <c r="E168" s="138"/>
    </row>
    <row r="169" spans="3:5" s="100" customFormat="1" x14ac:dyDescent="0.2">
      <c r="C169" s="138"/>
      <c r="D169" s="139"/>
      <c r="E169" s="138"/>
    </row>
    <row r="170" spans="3:5" s="100" customFormat="1" x14ac:dyDescent="0.2">
      <c r="C170" s="138"/>
      <c r="D170" s="139"/>
      <c r="E170" s="138"/>
    </row>
    <row r="171" spans="3:5" s="100" customFormat="1" x14ac:dyDescent="0.2">
      <c r="C171" s="138"/>
      <c r="D171" s="139"/>
      <c r="E171" s="138"/>
    </row>
    <row r="172" spans="3:5" s="100" customFormat="1" x14ac:dyDescent="0.2">
      <c r="C172" s="138"/>
      <c r="D172" s="139"/>
      <c r="E172" s="138"/>
    </row>
    <row r="173" spans="3:5" s="100" customFormat="1" x14ac:dyDescent="0.2">
      <c r="C173" s="138"/>
      <c r="D173" s="139"/>
      <c r="E173" s="138"/>
    </row>
    <row r="174" spans="3:5" s="100" customFormat="1" x14ac:dyDescent="0.2">
      <c r="C174" s="138"/>
      <c r="D174" s="139"/>
      <c r="E174" s="138"/>
    </row>
    <row r="175" spans="3:5" s="100" customFormat="1" x14ac:dyDescent="0.2">
      <c r="C175" s="138"/>
      <c r="D175" s="139"/>
      <c r="E175" s="138"/>
    </row>
    <row r="176" spans="3:5" s="100" customFormat="1" x14ac:dyDescent="0.2">
      <c r="C176" s="138"/>
      <c r="D176" s="139"/>
      <c r="E176" s="138"/>
    </row>
    <row r="177" spans="3:5" s="100" customFormat="1" x14ac:dyDescent="0.2">
      <c r="C177" s="138"/>
      <c r="D177" s="139"/>
      <c r="E177" s="138"/>
    </row>
    <row r="178" spans="3:5" s="100" customFormat="1" x14ac:dyDescent="0.2">
      <c r="C178" s="138"/>
      <c r="D178" s="139"/>
      <c r="E178" s="138"/>
    </row>
    <row r="179" spans="3:5" s="100" customFormat="1" x14ac:dyDescent="0.2">
      <c r="C179" s="138"/>
      <c r="D179" s="139"/>
      <c r="E179" s="138"/>
    </row>
    <row r="180" spans="3:5" s="100" customFormat="1" x14ac:dyDescent="0.2">
      <c r="C180" s="138"/>
      <c r="D180" s="139"/>
      <c r="E180" s="138"/>
    </row>
    <row r="181" spans="3:5" s="100" customFormat="1" x14ac:dyDescent="0.2">
      <c r="C181" s="138"/>
      <c r="D181" s="139"/>
      <c r="E181" s="138"/>
    </row>
    <row r="182" spans="3:5" s="100" customFormat="1" x14ac:dyDescent="0.2">
      <c r="C182" s="138"/>
      <c r="D182" s="139"/>
      <c r="E182" s="138"/>
    </row>
    <row r="183" spans="3:5" s="100" customFormat="1" x14ac:dyDescent="0.2">
      <c r="C183" s="138"/>
      <c r="D183" s="139"/>
      <c r="E183" s="138"/>
    </row>
    <row r="184" spans="3:5" s="100" customFormat="1" x14ac:dyDescent="0.2">
      <c r="C184" s="138"/>
      <c r="D184" s="139"/>
      <c r="E184" s="138"/>
    </row>
    <row r="185" spans="3:5" s="100" customFormat="1" x14ac:dyDescent="0.2">
      <c r="C185" s="138"/>
      <c r="D185" s="139"/>
      <c r="E185" s="138"/>
    </row>
    <row r="186" spans="3:5" s="100" customFormat="1" x14ac:dyDescent="0.2">
      <c r="C186" s="138"/>
      <c r="D186" s="139"/>
      <c r="E186" s="138"/>
    </row>
    <row r="187" spans="3:5" s="100" customFormat="1" x14ac:dyDescent="0.2">
      <c r="C187" s="138"/>
      <c r="D187" s="139"/>
      <c r="E187" s="138"/>
    </row>
    <row r="188" spans="3:5" s="100" customFormat="1" x14ac:dyDescent="0.2">
      <c r="C188" s="138"/>
      <c r="D188" s="139"/>
      <c r="E188" s="138"/>
    </row>
    <row r="189" spans="3:5" s="100" customFormat="1" x14ac:dyDescent="0.2">
      <c r="C189" s="138"/>
      <c r="D189" s="139"/>
      <c r="E189" s="138"/>
    </row>
    <row r="190" spans="3:5" s="100" customFormat="1" x14ac:dyDescent="0.2">
      <c r="C190" s="138"/>
      <c r="D190" s="139"/>
      <c r="E190" s="138"/>
    </row>
    <row r="191" spans="3:5" s="100" customFormat="1" x14ac:dyDescent="0.2">
      <c r="C191" s="138"/>
      <c r="D191" s="139"/>
      <c r="E191" s="138"/>
    </row>
    <row r="192" spans="3:5" s="100" customFormat="1" x14ac:dyDescent="0.2">
      <c r="C192" s="138"/>
      <c r="D192" s="139"/>
      <c r="E192" s="138"/>
    </row>
    <row r="193" spans="3:5" s="100" customFormat="1" x14ac:dyDescent="0.2">
      <c r="C193" s="138"/>
      <c r="D193" s="139"/>
      <c r="E193" s="138"/>
    </row>
    <row r="194" spans="3:5" s="100" customFormat="1" x14ac:dyDescent="0.2">
      <c r="C194" s="138"/>
      <c r="D194" s="139"/>
      <c r="E194" s="138"/>
    </row>
    <row r="195" spans="3:5" s="100" customFormat="1" x14ac:dyDescent="0.2">
      <c r="C195" s="138"/>
      <c r="D195" s="139"/>
      <c r="E195" s="138"/>
    </row>
    <row r="196" spans="3:5" s="100" customFormat="1" x14ac:dyDescent="0.2">
      <c r="C196" s="138"/>
      <c r="D196" s="139"/>
      <c r="E196" s="138"/>
    </row>
    <row r="197" spans="3:5" s="100" customFormat="1" x14ac:dyDescent="0.2">
      <c r="C197" s="138"/>
      <c r="D197" s="139"/>
      <c r="E197" s="138"/>
    </row>
    <row r="198" spans="3:5" s="100" customFormat="1" x14ac:dyDescent="0.2">
      <c r="C198" s="138"/>
      <c r="D198" s="139"/>
      <c r="E198" s="138"/>
    </row>
    <row r="199" spans="3:5" s="100" customFormat="1" x14ac:dyDescent="0.2">
      <c r="C199" s="138"/>
      <c r="D199" s="139"/>
      <c r="E199" s="138"/>
    </row>
    <row r="200" spans="3:5" s="100" customFormat="1" x14ac:dyDescent="0.2">
      <c r="C200" s="138"/>
      <c r="D200" s="139"/>
      <c r="E200" s="138"/>
    </row>
    <row r="201" spans="3:5" s="100" customFormat="1" x14ac:dyDescent="0.2">
      <c r="C201" s="138"/>
      <c r="D201" s="139"/>
      <c r="E201" s="138"/>
    </row>
    <row r="202" spans="3:5" s="100" customFormat="1" x14ac:dyDescent="0.2">
      <c r="C202" s="138"/>
      <c r="D202" s="139"/>
      <c r="E202" s="138"/>
    </row>
    <row r="203" spans="3:5" s="100" customFormat="1" x14ac:dyDescent="0.2">
      <c r="C203" s="138"/>
      <c r="D203" s="139"/>
      <c r="E203" s="138"/>
    </row>
    <row r="204" spans="3:5" s="100" customFormat="1" x14ac:dyDescent="0.2">
      <c r="C204" s="138"/>
      <c r="D204" s="139"/>
      <c r="E204" s="138"/>
    </row>
    <row r="205" spans="3:5" s="100" customFormat="1" x14ac:dyDescent="0.2">
      <c r="C205" s="138"/>
      <c r="D205" s="139"/>
      <c r="E205" s="138"/>
    </row>
    <row r="206" spans="3:5" s="100" customFormat="1" x14ac:dyDescent="0.2">
      <c r="C206" s="138"/>
      <c r="D206" s="139"/>
      <c r="E206" s="138"/>
    </row>
    <row r="207" spans="3:5" s="100" customFormat="1" x14ac:dyDescent="0.2">
      <c r="C207" s="138"/>
      <c r="D207" s="139"/>
      <c r="E207" s="138"/>
    </row>
    <row r="208" spans="3:5" s="100" customFormat="1" x14ac:dyDescent="0.2">
      <c r="C208" s="138"/>
      <c r="D208" s="139"/>
      <c r="E208" s="138"/>
    </row>
    <row r="209" spans="3:5" s="100" customFormat="1" x14ac:dyDescent="0.2">
      <c r="C209" s="138"/>
      <c r="D209" s="139"/>
      <c r="E209" s="138"/>
    </row>
    <row r="210" spans="3:5" s="100" customFormat="1" x14ac:dyDescent="0.2">
      <c r="C210" s="138"/>
      <c r="D210" s="139"/>
      <c r="E210" s="138"/>
    </row>
    <row r="211" spans="3:5" s="100" customFormat="1" x14ac:dyDescent="0.2">
      <c r="C211" s="138"/>
      <c r="D211" s="139"/>
      <c r="E211" s="138"/>
    </row>
    <row r="212" spans="3:5" s="100" customFormat="1" x14ac:dyDescent="0.2">
      <c r="C212" s="138"/>
      <c r="D212" s="139"/>
      <c r="E212" s="138"/>
    </row>
    <row r="213" spans="3:5" s="100" customFormat="1" x14ac:dyDescent="0.2">
      <c r="C213" s="138"/>
      <c r="D213" s="139"/>
      <c r="E213" s="138"/>
    </row>
    <row r="214" spans="3:5" s="100" customFormat="1" x14ac:dyDescent="0.2">
      <c r="C214" s="138"/>
      <c r="D214" s="139"/>
      <c r="E214" s="138"/>
    </row>
    <row r="215" spans="3:5" s="100" customFormat="1" x14ac:dyDescent="0.2">
      <c r="C215" s="138"/>
      <c r="D215" s="139"/>
      <c r="E215" s="138"/>
    </row>
    <row r="216" spans="3:5" s="100" customFormat="1" x14ac:dyDescent="0.2">
      <c r="C216" s="138"/>
      <c r="D216" s="139"/>
      <c r="E216" s="138"/>
    </row>
    <row r="217" spans="3:5" s="100" customFormat="1" x14ac:dyDescent="0.2">
      <c r="C217" s="138"/>
      <c r="D217" s="139"/>
      <c r="E217" s="138"/>
    </row>
    <row r="218" spans="3:5" s="100" customFormat="1" x14ac:dyDescent="0.2">
      <c r="C218" s="138"/>
      <c r="D218" s="139"/>
      <c r="E218" s="138"/>
    </row>
    <row r="219" spans="3:5" s="100" customFormat="1" x14ac:dyDescent="0.2">
      <c r="C219" s="138"/>
      <c r="D219" s="139"/>
      <c r="E219" s="138"/>
    </row>
    <row r="220" spans="3:5" s="100" customFormat="1" x14ac:dyDescent="0.2">
      <c r="C220" s="138"/>
      <c r="D220" s="139"/>
      <c r="E220" s="138"/>
    </row>
    <row r="221" spans="3:5" s="100" customFormat="1" x14ac:dyDescent="0.2">
      <c r="C221" s="138"/>
      <c r="D221" s="139"/>
      <c r="E221" s="138"/>
    </row>
    <row r="222" spans="3:5" s="100" customFormat="1" x14ac:dyDescent="0.2">
      <c r="C222" s="138"/>
      <c r="D222" s="139"/>
      <c r="E222" s="138"/>
    </row>
    <row r="223" spans="3:5" s="100" customFormat="1" x14ac:dyDescent="0.2">
      <c r="C223" s="138"/>
      <c r="D223" s="139"/>
      <c r="E223" s="138"/>
    </row>
    <row r="224" spans="3:5" s="100" customFormat="1" x14ac:dyDescent="0.2">
      <c r="C224" s="138"/>
      <c r="D224" s="139"/>
      <c r="E224" s="138"/>
    </row>
    <row r="225" spans="3:5" s="100" customFormat="1" x14ac:dyDescent="0.2">
      <c r="C225" s="138"/>
      <c r="D225" s="139"/>
      <c r="E225" s="138"/>
    </row>
    <row r="226" spans="3:5" s="100" customFormat="1" x14ac:dyDescent="0.2">
      <c r="C226" s="138"/>
      <c r="D226" s="139"/>
      <c r="E226" s="138"/>
    </row>
    <row r="227" spans="3:5" s="100" customFormat="1" x14ac:dyDescent="0.2">
      <c r="C227" s="138"/>
      <c r="D227" s="139"/>
      <c r="E227" s="138"/>
    </row>
    <row r="228" spans="3:5" s="100" customFormat="1" x14ac:dyDescent="0.2">
      <c r="C228" s="138"/>
      <c r="D228" s="139"/>
      <c r="E228" s="138"/>
    </row>
    <row r="229" spans="3:5" s="100" customFormat="1" x14ac:dyDescent="0.2">
      <c r="C229" s="138"/>
      <c r="D229" s="139"/>
      <c r="E229" s="138"/>
    </row>
    <row r="230" spans="3:5" s="100" customFormat="1" x14ac:dyDescent="0.2">
      <c r="C230" s="138"/>
      <c r="D230" s="139"/>
      <c r="E230" s="138"/>
    </row>
    <row r="231" spans="3:5" s="100" customFormat="1" x14ac:dyDescent="0.2">
      <c r="C231" s="138"/>
      <c r="D231" s="139"/>
      <c r="E231" s="138"/>
    </row>
    <row r="232" spans="3:5" s="100" customFormat="1" x14ac:dyDescent="0.2">
      <c r="C232" s="138"/>
      <c r="D232" s="139"/>
      <c r="E232" s="138"/>
    </row>
    <row r="233" spans="3:5" s="100" customFormat="1" x14ac:dyDescent="0.2">
      <c r="C233" s="138"/>
      <c r="D233" s="139"/>
      <c r="E233" s="138"/>
    </row>
    <row r="234" spans="3:5" s="100" customFormat="1" x14ac:dyDescent="0.2">
      <c r="C234" s="138"/>
      <c r="D234" s="139"/>
      <c r="E234" s="138"/>
    </row>
    <row r="235" spans="3:5" s="100" customFormat="1" x14ac:dyDescent="0.2">
      <c r="C235" s="138"/>
      <c r="D235" s="139"/>
      <c r="E235" s="138"/>
    </row>
    <row r="236" spans="3:5" s="100" customFormat="1" x14ac:dyDescent="0.2">
      <c r="C236" s="138"/>
      <c r="D236" s="139"/>
      <c r="E236" s="138"/>
    </row>
    <row r="237" spans="3:5" s="100" customFormat="1" x14ac:dyDescent="0.2">
      <c r="C237" s="138"/>
      <c r="D237" s="139"/>
      <c r="E237" s="138"/>
    </row>
    <row r="238" spans="3:5" s="100" customFormat="1" x14ac:dyDescent="0.2">
      <c r="C238" s="138"/>
      <c r="D238" s="139"/>
      <c r="E238" s="138"/>
    </row>
    <row r="239" spans="3:5" s="100" customFormat="1" x14ac:dyDescent="0.2">
      <c r="C239" s="138"/>
      <c r="D239" s="139"/>
      <c r="E239" s="138"/>
    </row>
    <row r="240" spans="3:5" s="100" customFormat="1" x14ac:dyDescent="0.2">
      <c r="C240" s="138"/>
      <c r="D240" s="139"/>
      <c r="E240" s="138"/>
    </row>
    <row r="241" spans="3:5" s="100" customFormat="1" x14ac:dyDescent="0.2">
      <c r="C241" s="138"/>
      <c r="D241" s="139"/>
      <c r="E241" s="138"/>
    </row>
    <row r="242" spans="3:5" s="100" customFormat="1" x14ac:dyDescent="0.2">
      <c r="C242" s="138"/>
      <c r="D242" s="139"/>
      <c r="E242" s="138"/>
    </row>
    <row r="243" spans="3:5" s="100" customFormat="1" x14ac:dyDescent="0.2">
      <c r="C243" s="138"/>
      <c r="D243" s="139"/>
      <c r="E243" s="138"/>
    </row>
    <row r="244" spans="3:5" s="100" customFormat="1" x14ac:dyDescent="0.2">
      <c r="C244" s="138"/>
      <c r="D244" s="139"/>
      <c r="E244" s="138"/>
    </row>
    <row r="245" spans="3:5" s="100" customFormat="1" x14ac:dyDescent="0.2">
      <c r="C245" s="138"/>
      <c r="D245" s="139"/>
      <c r="E245" s="138"/>
    </row>
    <row r="246" spans="3:5" s="100" customFormat="1" x14ac:dyDescent="0.2">
      <c r="C246" s="138"/>
      <c r="D246" s="139"/>
      <c r="E246" s="138"/>
    </row>
    <row r="247" spans="3:5" s="100" customFormat="1" x14ac:dyDescent="0.2">
      <c r="C247" s="138"/>
      <c r="D247" s="139"/>
      <c r="E247" s="138"/>
    </row>
    <row r="248" spans="3:5" s="100" customFormat="1" x14ac:dyDescent="0.2">
      <c r="C248" s="138"/>
      <c r="D248" s="139"/>
      <c r="E248" s="138"/>
    </row>
    <row r="249" spans="3:5" s="100" customFormat="1" x14ac:dyDescent="0.2">
      <c r="C249" s="138"/>
      <c r="D249" s="139"/>
      <c r="E249" s="138"/>
    </row>
    <row r="250" spans="3:5" s="100" customFormat="1" x14ac:dyDescent="0.2">
      <c r="C250" s="138"/>
      <c r="D250" s="139"/>
      <c r="E250" s="138"/>
    </row>
    <row r="251" spans="3:5" s="100" customFormat="1" x14ac:dyDescent="0.2">
      <c r="C251" s="138"/>
      <c r="D251" s="139"/>
      <c r="E251" s="138"/>
    </row>
    <row r="252" spans="3:5" s="100" customFormat="1" x14ac:dyDescent="0.2">
      <c r="C252" s="138"/>
      <c r="D252" s="139"/>
      <c r="E252" s="138"/>
    </row>
    <row r="253" spans="3:5" s="100" customFormat="1" x14ac:dyDescent="0.2">
      <c r="C253" s="138"/>
      <c r="D253" s="139"/>
      <c r="E253" s="138"/>
    </row>
    <row r="254" spans="3:5" s="100" customFormat="1" x14ac:dyDescent="0.2">
      <c r="C254" s="138"/>
      <c r="D254" s="139"/>
      <c r="E254" s="138"/>
    </row>
    <row r="255" spans="3:5" s="100" customFormat="1" x14ac:dyDescent="0.2">
      <c r="C255" s="138"/>
      <c r="D255" s="139"/>
      <c r="E255" s="138"/>
    </row>
    <row r="256" spans="3:5" s="100" customFormat="1" x14ac:dyDescent="0.2">
      <c r="C256" s="138"/>
      <c r="D256" s="139"/>
      <c r="E256" s="138"/>
    </row>
    <row r="257" spans="3:5" s="100" customFormat="1" x14ac:dyDescent="0.2">
      <c r="C257" s="138"/>
      <c r="D257" s="139"/>
      <c r="E257" s="138"/>
    </row>
    <row r="258" spans="3:5" s="100" customFormat="1" x14ac:dyDescent="0.2">
      <c r="C258" s="138"/>
      <c r="D258" s="139"/>
      <c r="E258" s="138"/>
    </row>
    <row r="259" spans="3:5" s="100" customFormat="1" x14ac:dyDescent="0.2">
      <c r="C259" s="138"/>
      <c r="D259" s="139"/>
      <c r="E259" s="138"/>
    </row>
    <row r="260" spans="3:5" s="100" customFormat="1" x14ac:dyDescent="0.2">
      <c r="C260" s="138"/>
      <c r="D260" s="139"/>
      <c r="E260" s="138"/>
    </row>
    <row r="261" spans="3:5" s="100" customFormat="1" x14ac:dyDescent="0.2">
      <c r="C261" s="138"/>
      <c r="D261" s="139"/>
      <c r="E261" s="138"/>
    </row>
    <row r="262" spans="3:5" s="100" customFormat="1" x14ac:dyDescent="0.2">
      <c r="C262" s="138"/>
      <c r="D262" s="139"/>
      <c r="E262" s="138"/>
    </row>
    <row r="263" spans="3:5" s="100" customFormat="1" x14ac:dyDescent="0.2">
      <c r="C263" s="138"/>
      <c r="D263" s="139"/>
      <c r="E263" s="138"/>
    </row>
    <row r="264" spans="3:5" s="100" customFormat="1" x14ac:dyDescent="0.2">
      <c r="C264" s="138"/>
      <c r="D264" s="139"/>
      <c r="E264" s="138"/>
    </row>
    <row r="265" spans="3:5" s="100" customFormat="1" x14ac:dyDescent="0.2">
      <c r="C265" s="138"/>
      <c r="D265" s="139"/>
      <c r="E265" s="138"/>
    </row>
    <row r="266" spans="3:5" s="100" customFormat="1" x14ac:dyDescent="0.2">
      <c r="C266" s="138"/>
      <c r="D266" s="139"/>
      <c r="E266" s="138"/>
    </row>
    <row r="267" spans="3:5" s="100" customFormat="1" x14ac:dyDescent="0.2">
      <c r="C267" s="138"/>
      <c r="D267" s="139"/>
      <c r="E267" s="138"/>
    </row>
    <row r="268" spans="3:5" s="100" customFormat="1" x14ac:dyDescent="0.2">
      <c r="C268" s="138"/>
      <c r="D268" s="139"/>
      <c r="E268" s="138"/>
    </row>
    <row r="269" spans="3:5" s="100" customFormat="1" x14ac:dyDescent="0.2">
      <c r="C269" s="138"/>
      <c r="D269" s="139"/>
      <c r="E269" s="138"/>
    </row>
    <row r="270" spans="3:5" s="100" customFormat="1" x14ac:dyDescent="0.2">
      <c r="C270" s="138"/>
      <c r="D270" s="139"/>
      <c r="E270" s="138"/>
    </row>
    <row r="271" spans="3:5" s="100" customFormat="1" x14ac:dyDescent="0.2">
      <c r="C271" s="138"/>
      <c r="D271" s="139"/>
      <c r="E271" s="138"/>
    </row>
    <row r="272" spans="3:5" s="100" customFormat="1" x14ac:dyDescent="0.2">
      <c r="C272" s="138"/>
      <c r="D272" s="139"/>
      <c r="E272" s="138"/>
    </row>
    <row r="273" spans="3:5" s="100" customFormat="1" x14ac:dyDescent="0.2">
      <c r="C273" s="138"/>
      <c r="D273" s="139"/>
      <c r="E273" s="138"/>
    </row>
    <row r="274" spans="3:5" s="100" customFormat="1" x14ac:dyDescent="0.2">
      <c r="C274" s="138"/>
      <c r="D274" s="139"/>
      <c r="E274" s="138"/>
    </row>
    <row r="275" spans="3:5" s="100" customFormat="1" x14ac:dyDescent="0.2">
      <c r="C275" s="138"/>
      <c r="D275" s="139"/>
      <c r="E275" s="138"/>
    </row>
    <row r="276" spans="3:5" s="100" customFormat="1" x14ac:dyDescent="0.2">
      <c r="C276" s="138"/>
      <c r="D276" s="139"/>
      <c r="E276" s="138"/>
    </row>
    <row r="277" spans="3:5" s="100" customFormat="1" x14ac:dyDescent="0.2">
      <c r="C277" s="138"/>
      <c r="D277" s="139"/>
      <c r="E277" s="138"/>
    </row>
    <row r="278" spans="3:5" s="100" customFormat="1" x14ac:dyDescent="0.2">
      <c r="C278" s="138"/>
      <c r="D278" s="139"/>
      <c r="E278" s="138"/>
    </row>
    <row r="279" spans="3:5" s="100" customFormat="1" x14ac:dyDescent="0.2">
      <c r="C279" s="138"/>
      <c r="D279" s="139"/>
      <c r="E279" s="138"/>
    </row>
    <row r="280" spans="3:5" s="100" customFormat="1" x14ac:dyDescent="0.2">
      <c r="C280" s="138"/>
      <c r="D280" s="139"/>
      <c r="E280" s="138"/>
    </row>
    <row r="281" spans="3:5" s="100" customFormat="1" x14ac:dyDescent="0.2">
      <c r="C281" s="138"/>
      <c r="D281" s="139"/>
      <c r="E281" s="138"/>
    </row>
    <row r="282" spans="3:5" s="100" customFormat="1" x14ac:dyDescent="0.2">
      <c r="C282" s="138"/>
      <c r="D282" s="139"/>
      <c r="E282" s="138"/>
    </row>
    <row r="283" spans="3:5" s="100" customFormat="1" x14ac:dyDescent="0.2">
      <c r="C283" s="138"/>
      <c r="D283" s="139"/>
      <c r="E283" s="138"/>
    </row>
    <row r="284" spans="3:5" s="100" customFormat="1" x14ac:dyDescent="0.2">
      <c r="C284" s="138"/>
      <c r="D284" s="139"/>
      <c r="E284" s="138"/>
    </row>
    <row r="285" spans="3:5" s="100" customFormat="1" x14ac:dyDescent="0.2">
      <c r="C285" s="138"/>
      <c r="D285" s="139"/>
      <c r="E285" s="138"/>
    </row>
    <row r="286" spans="3:5" s="100" customFormat="1" x14ac:dyDescent="0.2">
      <c r="C286" s="138"/>
      <c r="D286" s="139"/>
      <c r="E286" s="138"/>
    </row>
    <row r="287" spans="3:5" s="100" customFormat="1" x14ac:dyDescent="0.2">
      <c r="C287" s="138"/>
      <c r="D287" s="139"/>
      <c r="E287" s="138"/>
    </row>
    <row r="288" spans="3:5" s="100" customFormat="1" x14ac:dyDescent="0.2">
      <c r="C288" s="138"/>
      <c r="D288" s="139"/>
      <c r="E288" s="138"/>
    </row>
    <row r="289" spans="3:5" s="100" customFormat="1" x14ac:dyDescent="0.2">
      <c r="C289" s="138"/>
      <c r="D289" s="139"/>
      <c r="E289" s="138"/>
    </row>
    <row r="290" spans="3:5" s="100" customFormat="1" x14ac:dyDescent="0.2">
      <c r="C290" s="138"/>
      <c r="D290" s="139"/>
      <c r="E290" s="138"/>
    </row>
    <row r="291" spans="3:5" s="100" customFormat="1" x14ac:dyDescent="0.2">
      <c r="C291" s="138"/>
      <c r="D291" s="139"/>
      <c r="E291" s="138"/>
    </row>
    <row r="292" spans="3:5" s="100" customFormat="1" x14ac:dyDescent="0.2">
      <c r="C292" s="138"/>
      <c r="D292" s="139"/>
      <c r="E292" s="138"/>
    </row>
    <row r="293" spans="3:5" s="100" customFormat="1" x14ac:dyDescent="0.2">
      <c r="C293" s="138"/>
      <c r="D293" s="139"/>
      <c r="E293" s="138"/>
    </row>
    <row r="294" spans="3:5" s="100" customFormat="1" x14ac:dyDescent="0.2">
      <c r="C294" s="138"/>
      <c r="D294" s="139"/>
      <c r="E294" s="138"/>
    </row>
    <row r="295" spans="3:5" s="100" customFormat="1" x14ac:dyDescent="0.2">
      <c r="C295" s="138"/>
      <c r="D295" s="139"/>
      <c r="E295" s="138"/>
    </row>
    <row r="296" spans="3:5" s="100" customFormat="1" x14ac:dyDescent="0.2">
      <c r="C296" s="138"/>
      <c r="D296" s="139"/>
      <c r="E296" s="138"/>
    </row>
    <row r="297" spans="3:5" s="100" customFormat="1" x14ac:dyDescent="0.2">
      <c r="C297" s="138"/>
      <c r="D297" s="139"/>
      <c r="E297" s="138"/>
    </row>
    <row r="298" spans="3:5" s="100" customFormat="1" x14ac:dyDescent="0.2">
      <c r="C298" s="138"/>
      <c r="D298" s="139"/>
      <c r="E298" s="138"/>
    </row>
    <row r="299" spans="3:5" s="100" customFormat="1" x14ac:dyDescent="0.2">
      <c r="C299" s="138"/>
      <c r="D299" s="139"/>
      <c r="E299" s="138"/>
    </row>
    <row r="300" spans="3:5" s="100" customFormat="1" x14ac:dyDescent="0.2">
      <c r="C300" s="138"/>
      <c r="D300" s="139"/>
      <c r="E300" s="138"/>
    </row>
    <row r="301" spans="3:5" s="100" customFormat="1" x14ac:dyDescent="0.2">
      <c r="C301" s="138"/>
      <c r="D301" s="139"/>
      <c r="E301" s="138"/>
    </row>
    <row r="302" spans="3:5" s="100" customFormat="1" x14ac:dyDescent="0.2">
      <c r="C302" s="138"/>
      <c r="D302" s="139"/>
      <c r="E302" s="138"/>
    </row>
    <row r="303" spans="3:5" s="100" customFormat="1" x14ac:dyDescent="0.2">
      <c r="C303" s="138"/>
      <c r="D303" s="139"/>
      <c r="E303" s="138"/>
    </row>
    <row r="304" spans="3:5" s="100" customFormat="1" x14ac:dyDescent="0.2">
      <c r="C304" s="138"/>
      <c r="D304" s="139"/>
      <c r="E304" s="138"/>
    </row>
    <row r="305" spans="3:5" s="100" customFormat="1" x14ac:dyDescent="0.2">
      <c r="C305" s="138"/>
      <c r="D305" s="139"/>
      <c r="E305" s="138"/>
    </row>
    <row r="306" spans="3:5" s="100" customFormat="1" x14ac:dyDescent="0.2">
      <c r="C306" s="138"/>
      <c r="D306" s="139"/>
      <c r="E306" s="138"/>
    </row>
    <row r="307" spans="3:5" s="100" customFormat="1" x14ac:dyDescent="0.2">
      <c r="C307" s="138"/>
      <c r="D307" s="139"/>
      <c r="E307" s="138"/>
    </row>
    <row r="308" spans="3:5" s="100" customFormat="1" x14ac:dyDescent="0.2">
      <c r="C308" s="138"/>
      <c r="D308" s="139"/>
      <c r="E308" s="138"/>
    </row>
    <row r="309" spans="3:5" s="100" customFormat="1" x14ac:dyDescent="0.2">
      <c r="C309" s="138"/>
      <c r="D309" s="139"/>
      <c r="E309" s="138"/>
    </row>
    <row r="310" spans="3:5" s="100" customFormat="1" x14ac:dyDescent="0.2">
      <c r="C310" s="138"/>
      <c r="D310" s="139"/>
      <c r="E310" s="138"/>
    </row>
    <row r="311" spans="3:5" s="100" customFormat="1" x14ac:dyDescent="0.2">
      <c r="C311" s="138"/>
      <c r="D311" s="139"/>
      <c r="E311" s="138"/>
    </row>
    <row r="312" spans="3:5" s="100" customFormat="1" x14ac:dyDescent="0.2">
      <c r="C312" s="138"/>
      <c r="D312" s="139"/>
      <c r="E312" s="138"/>
    </row>
    <row r="313" spans="3:5" s="100" customFormat="1" x14ac:dyDescent="0.2">
      <c r="C313" s="138"/>
      <c r="D313" s="139"/>
      <c r="E313" s="138"/>
    </row>
    <row r="314" spans="3:5" s="100" customFormat="1" x14ac:dyDescent="0.2">
      <c r="C314" s="138"/>
      <c r="D314" s="139"/>
      <c r="E314" s="138"/>
    </row>
    <row r="315" spans="3:5" s="100" customFormat="1" x14ac:dyDescent="0.2">
      <c r="C315" s="138"/>
      <c r="D315" s="139"/>
      <c r="E315" s="138"/>
    </row>
    <row r="316" spans="3:5" s="100" customFormat="1" x14ac:dyDescent="0.2">
      <c r="C316" s="138"/>
      <c r="D316" s="139"/>
      <c r="E316" s="138"/>
    </row>
    <row r="317" spans="3:5" s="100" customFormat="1" x14ac:dyDescent="0.2">
      <c r="C317" s="138"/>
      <c r="D317" s="139"/>
      <c r="E317" s="138"/>
    </row>
    <row r="318" spans="3:5" s="100" customFormat="1" x14ac:dyDescent="0.2">
      <c r="C318" s="138"/>
      <c r="D318" s="139"/>
      <c r="E318" s="138"/>
    </row>
  </sheetData>
  <mergeCells count="35">
    <mergeCell ref="C51:D51"/>
    <mergeCell ref="A114:E114"/>
    <mergeCell ref="A119:A122"/>
    <mergeCell ref="A123:A126"/>
    <mergeCell ref="A127:A130"/>
    <mergeCell ref="A93:B93"/>
    <mergeCell ref="D117:D118"/>
    <mergeCell ref="E117:E118"/>
    <mergeCell ref="D115:E116"/>
    <mergeCell ref="A115:A118"/>
    <mergeCell ref="B127:B130"/>
    <mergeCell ref="B115:B118"/>
    <mergeCell ref="C115:C118"/>
    <mergeCell ref="B119:B122"/>
    <mergeCell ref="B123:B126"/>
    <mergeCell ref="A51:B51"/>
    <mergeCell ref="C20:D20"/>
    <mergeCell ref="C28:D28"/>
    <mergeCell ref="C34:D34"/>
    <mergeCell ref="C43:D43"/>
    <mergeCell ref="C47:D47"/>
    <mergeCell ref="A20:B20"/>
    <mergeCell ref="A28:B28"/>
    <mergeCell ref="A34:B34"/>
    <mergeCell ref="A43:B43"/>
    <mergeCell ref="A47:B47"/>
    <mergeCell ref="A1:E1"/>
    <mergeCell ref="A16:E16"/>
    <mergeCell ref="B7:E7"/>
    <mergeCell ref="B8:E8"/>
    <mergeCell ref="B9:E9"/>
    <mergeCell ref="A10:E10"/>
    <mergeCell ref="A11:E11"/>
    <mergeCell ref="A12:E12"/>
    <mergeCell ref="A14:E14"/>
  </mergeCells>
  <dataValidations count="6">
    <dataValidation allowBlank="1" showInputMessage="1" showErrorMessage="1" prompt="Ne RIEN saisir dans ces cellules" sqref="A54 A90 A39 A51 A43 A47 A20 A28 A34 A71" xr:uid="{00000000-0002-0000-0000-000000000000}"/>
    <dataValidation type="whole" allowBlank="1" showInputMessage="1" showErrorMessage="1" sqref="D76:D90" xr:uid="{00000000-0002-0000-0000-000001000000}">
      <formula1>0</formula1>
      <formula2>1000000000000000</formula2>
    </dataValidation>
    <dataValidation type="decimal" allowBlank="1" showInputMessage="1" showErrorMessage="1" sqref="C76:C90" xr:uid="{00000000-0002-0000-0000-000002000000}">
      <formula1>0</formula1>
      <formula2>1000000000000000</formula2>
    </dataValidation>
    <dataValidation type="whole" allowBlank="1" showInputMessage="1" showErrorMessage="1" sqref="C20:D39 C43:D54" xr:uid="{00000000-0002-0000-0000-000003000000}">
      <formula1>0</formula1>
      <formula2>1000000000</formula2>
    </dataValidation>
    <dataValidation type="whole" allowBlank="1" showInputMessage="1" showErrorMessage="1" sqref="D59:D72" xr:uid="{00000000-0002-0000-0000-000004000000}">
      <formula1>0</formula1>
      <formula2>1000000000000000000</formula2>
    </dataValidation>
    <dataValidation type="decimal" allowBlank="1" showInputMessage="1" showErrorMessage="1" sqref="C59:C72" xr:uid="{00000000-0002-0000-0000-000005000000}">
      <formula1>0</formula1>
      <formula2>100000000000000000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6"/>
  <sheetViews>
    <sheetView zoomScaleNormal="100" workbookViewId="0">
      <selection activeCell="B54" sqref="B54:F54"/>
    </sheetView>
  </sheetViews>
  <sheetFormatPr baseColWidth="10" defaultRowHeight="15" x14ac:dyDescent="0.25"/>
  <sheetData>
    <row r="1" spans="1:14" ht="15.75" thickBot="1" x14ac:dyDescent="0.3"/>
    <row r="2" spans="1:14" ht="43.5" customHeight="1" thickBot="1" x14ac:dyDescent="0.3">
      <c r="A2" s="221" t="s">
        <v>52</v>
      </c>
      <c r="B2" s="222"/>
      <c r="C2" s="222"/>
      <c r="D2" s="222"/>
      <c r="E2" s="222"/>
      <c r="F2" s="222"/>
      <c r="G2" s="222"/>
      <c r="H2" s="222"/>
      <c r="I2" s="222"/>
      <c r="J2" s="222"/>
      <c r="K2" s="222"/>
      <c r="L2" s="222"/>
      <c r="M2" s="222"/>
      <c r="N2" s="223"/>
    </row>
    <row r="4" spans="1:14" s="28" customFormat="1" x14ac:dyDescent="0.25">
      <c r="A4" s="28" t="s">
        <v>64</v>
      </c>
    </row>
    <row r="5" spans="1:14" ht="15.75" thickBot="1" x14ac:dyDescent="0.3"/>
    <row r="6" spans="1:14" ht="32.25" customHeight="1" thickBot="1" x14ac:dyDescent="0.3">
      <c r="F6" s="230" t="s">
        <v>32</v>
      </c>
      <c r="G6" s="231"/>
      <c r="H6" s="231"/>
      <c r="I6" s="231"/>
      <c r="J6" s="231"/>
      <c r="K6" s="232"/>
    </row>
    <row r="7" spans="1:14" ht="15.75" thickBot="1" x14ac:dyDescent="0.3"/>
    <row r="8" spans="1:14" ht="75.75" customHeight="1" thickTop="1" thickBot="1" x14ac:dyDescent="0.4">
      <c r="B8" s="224" t="s">
        <v>31</v>
      </c>
      <c r="C8" s="225"/>
      <c r="D8" s="225"/>
      <c r="E8" s="225"/>
      <c r="F8" s="225"/>
      <c r="G8" s="225"/>
      <c r="H8" s="225"/>
      <c r="I8" s="225"/>
      <c r="J8" s="225"/>
      <c r="K8" s="225"/>
      <c r="L8" s="225"/>
      <c r="M8" s="225"/>
      <c r="N8" s="226"/>
    </row>
    <row r="9" spans="1:14" ht="15.75" thickTop="1" x14ac:dyDescent="0.25"/>
    <row r="11" spans="1:14" ht="15.75" thickBot="1" x14ac:dyDescent="0.3"/>
    <row r="12" spans="1:14" ht="32.25" customHeight="1" thickBot="1" x14ac:dyDescent="0.3">
      <c r="F12" s="218" t="s">
        <v>33</v>
      </c>
      <c r="G12" s="219"/>
      <c r="H12" s="219"/>
      <c r="I12" s="219"/>
      <c r="J12" s="219"/>
      <c r="K12" s="220"/>
    </row>
    <row r="14" spans="1:14" x14ac:dyDescent="0.25">
      <c r="A14" s="24"/>
    </row>
    <row r="16" spans="1:14" ht="15.75" thickBot="1" x14ac:dyDescent="0.3"/>
    <row r="17" spans="2:14" ht="75.75" customHeight="1" thickTop="1" thickBot="1" x14ac:dyDescent="0.3">
      <c r="B17" s="215" t="s">
        <v>39</v>
      </c>
      <c r="C17" s="216"/>
      <c r="D17" s="216"/>
      <c r="E17" s="216"/>
      <c r="F17" s="216"/>
      <c r="G17" s="216"/>
      <c r="H17" s="216"/>
      <c r="I17" s="216"/>
      <c r="J17" s="216"/>
      <c r="K17" s="216"/>
      <c r="L17" s="216"/>
      <c r="M17" s="216"/>
      <c r="N17" s="217"/>
    </row>
    <row r="18" spans="2:14" ht="15.75" thickTop="1" x14ac:dyDescent="0.25"/>
    <row r="19" spans="2:14" ht="15.75" thickBot="1" x14ac:dyDescent="0.3"/>
    <row r="20" spans="2:14" ht="36" customHeight="1" thickTop="1" thickBot="1" x14ac:dyDescent="0.3">
      <c r="B20" s="227" t="s">
        <v>34</v>
      </c>
      <c r="C20" s="228"/>
      <c r="D20" s="228"/>
      <c r="E20" s="228"/>
      <c r="F20" s="229"/>
    </row>
    <row r="21" spans="2:14" ht="15.75" thickTop="1" x14ac:dyDescent="0.25"/>
    <row r="22" spans="2:14" ht="15.75" thickBot="1" x14ac:dyDescent="0.3"/>
    <row r="23" spans="2:14" ht="61.5" customHeight="1" thickTop="1" thickBot="1" x14ac:dyDescent="0.3">
      <c r="B23" s="215" t="s">
        <v>35</v>
      </c>
      <c r="C23" s="216"/>
      <c r="D23" s="216"/>
      <c r="E23" s="216"/>
      <c r="F23" s="216"/>
      <c r="G23" s="216"/>
      <c r="H23" s="216"/>
      <c r="I23" s="216"/>
      <c r="J23" s="216"/>
      <c r="K23" s="216"/>
      <c r="L23" s="216"/>
      <c r="M23" s="216"/>
      <c r="N23" s="217"/>
    </row>
    <row r="24" spans="2:14" ht="15.75" thickTop="1" x14ac:dyDescent="0.25"/>
    <row r="25" spans="2:14" ht="15.75" thickBot="1" x14ac:dyDescent="0.3"/>
    <row r="26" spans="2:14" ht="61.5" customHeight="1" thickTop="1" thickBot="1" x14ac:dyDescent="0.3">
      <c r="B26" s="233" t="s">
        <v>45</v>
      </c>
      <c r="C26" s="216"/>
      <c r="D26" s="216"/>
      <c r="E26" s="216"/>
      <c r="F26" s="216"/>
      <c r="G26" s="216"/>
      <c r="H26" s="216"/>
      <c r="I26" s="216"/>
      <c r="J26" s="216"/>
      <c r="K26" s="216"/>
      <c r="L26" s="216"/>
      <c r="M26" s="216"/>
      <c r="N26" s="217"/>
    </row>
    <row r="27" spans="2:14" ht="15.75" thickTop="1" x14ac:dyDescent="0.25"/>
    <row r="30" spans="2:14" ht="15.75" thickBot="1" x14ac:dyDescent="0.3"/>
    <row r="31" spans="2:14" ht="75.75" customHeight="1" thickTop="1" thickBot="1" x14ac:dyDescent="0.3">
      <c r="B31" s="215" t="s">
        <v>36</v>
      </c>
      <c r="C31" s="216"/>
      <c r="D31" s="216"/>
      <c r="E31" s="216"/>
      <c r="F31" s="216"/>
      <c r="G31" s="216"/>
      <c r="H31" s="216"/>
      <c r="I31" s="216"/>
      <c r="J31" s="216"/>
      <c r="K31" s="216"/>
      <c r="L31" s="216"/>
      <c r="M31" s="216"/>
      <c r="N31" s="217"/>
    </row>
    <row r="32" spans="2:14" ht="15.75" thickTop="1" x14ac:dyDescent="0.25"/>
    <row r="33" spans="2:14" ht="15.75" thickBot="1" x14ac:dyDescent="0.3"/>
    <row r="34" spans="2:14" ht="36" customHeight="1" thickTop="1" thickBot="1" x14ac:dyDescent="0.3">
      <c r="B34" s="227" t="s">
        <v>34</v>
      </c>
      <c r="C34" s="228"/>
      <c r="D34" s="228"/>
      <c r="E34" s="228"/>
      <c r="F34" s="229"/>
    </row>
    <row r="35" spans="2:14" ht="15.75" thickTop="1" x14ac:dyDescent="0.25"/>
    <row r="36" spans="2:14" ht="15.75" thickBot="1" x14ac:dyDescent="0.3"/>
    <row r="37" spans="2:14" ht="72" customHeight="1" thickTop="1" thickBot="1" x14ac:dyDescent="0.3">
      <c r="B37" s="215" t="s">
        <v>41</v>
      </c>
      <c r="C37" s="216"/>
      <c r="D37" s="216"/>
      <c r="E37" s="216"/>
      <c r="F37" s="216"/>
      <c r="G37" s="216"/>
      <c r="H37" s="216"/>
      <c r="I37" s="216"/>
      <c r="J37" s="216"/>
      <c r="K37" s="216"/>
      <c r="L37" s="216"/>
      <c r="M37" s="216"/>
      <c r="N37" s="217"/>
    </row>
    <row r="38" spans="2:14" ht="15.75" thickTop="1" x14ac:dyDescent="0.25"/>
    <row r="39" spans="2:14" ht="15.75" thickBot="1" x14ac:dyDescent="0.3"/>
    <row r="40" spans="2:14" ht="61.5" customHeight="1" thickTop="1" thickBot="1" x14ac:dyDescent="0.3">
      <c r="B40" s="215" t="s">
        <v>37</v>
      </c>
      <c r="C40" s="216"/>
      <c r="D40" s="216"/>
      <c r="E40" s="216"/>
      <c r="F40" s="216"/>
      <c r="G40" s="216"/>
      <c r="H40" s="216"/>
      <c r="I40" s="216"/>
      <c r="J40" s="216"/>
      <c r="K40" s="216"/>
      <c r="L40" s="216"/>
      <c r="M40" s="216"/>
      <c r="N40" s="217"/>
    </row>
    <row r="41" spans="2:14" ht="15.75" thickTop="1" x14ac:dyDescent="0.25"/>
    <row r="42" spans="2:14" ht="15.75" thickBot="1" x14ac:dyDescent="0.3"/>
    <row r="43" spans="2:14" ht="61.5" customHeight="1" thickTop="1" thickBot="1" x14ac:dyDescent="0.3">
      <c r="B43" s="215" t="s">
        <v>38</v>
      </c>
      <c r="C43" s="216"/>
      <c r="D43" s="216"/>
      <c r="E43" s="216"/>
      <c r="F43" s="216"/>
      <c r="G43" s="216"/>
      <c r="H43" s="216"/>
      <c r="I43" s="216"/>
      <c r="J43" s="216"/>
      <c r="K43" s="216"/>
      <c r="L43" s="216"/>
      <c r="M43" s="216"/>
      <c r="N43" s="217"/>
    </row>
    <row r="44" spans="2:14" ht="15.75" thickTop="1" x14ac:dyDescent="0.25"/>
    <row r="45" spans="2:14" ht="15.75" thickBot="1" x14ac:dyDescent="0.3"/>
    <row r="46" spans="2:14" ht="61.5" customHeight="1" thickTop="1" thickBot="1" x14ac:dyDescent="0.3">
      <c r="B46" s="233" t="s">
        <v>53</v>
      </c>
      <c r="C46" s="216"/>
      <c r="D46" s="216"/>
      <c r="E46" s="216"/>
      <c r="F46" s="216"/>
      <c r="G46" s="216"/>
      <c r="H46" s="216"/>
      <c r="I46" s="216"/>
      <c r="J46" s="216"/>
      <c r="K46" s="216"/>
      <c r="L46" s="216"/>
      <c r="M46" s="216"/>
      <c r="N46" s="217"/>
    </row>
    <row r="47" spans="2:14" ht="15.75" thickTop="1" x14ac:dyDescent="0.25"/>
    <row r="50" spans="2:14" ht="15.75" thickBot="1" x14ac:dyDescent="0.3"/>
    <row r="51" spans="2:14" ht="75.75" customHeight="1" thickTop="1" thickBot="1" x14ac:dyDescent="0.3">
      <c r="B51" s="233" t="s">
        <v>54</v>
      </c>
      <c r="C51" s="216"/>
      <c r="D51" s="216"/>
      <c r="E51" s="216"/>
      <c r="F51" s="216"/>
      <c r="G51" s="216"/>
      <c r="H51" s="216"/>
      <c r="I51" s="216"/>
      <c r="J51" s="216"/>
      <c r="K51" s="216"/>
      <c r="L51" s="216"/>
      <c r="M51" s="216"/>
      <c r="N51" s="217"/>
    </row>
    <row r="52" spans="2:14" ht="15.75" thickTop="1" x14ac:dyDescent="0.25"/>
    <row r="53" spans="2:14" ht="15.75" thickBot="1" x14ac:dyDescent="0.3"/>
    <row r="54" spans="2:14" ht="36" customHeight="1" thickTop="1" thickBot="1" x14ac:dyDescent="0.3">
      <c r="B54" s="227" t="s">
        <v>34</v>
      </c>
      <c r="C54" s="228"/>
      <c r="D54" s="228"/>
      <c r="E54" s="228"/>
      <c r="F54" s="229"/>
    </row>
    <row r="55" spans="2:14" ht="15.75" thickTop="1" x14ac:dyDescent="0.25"/>
    <row r="56" spans="2:14" ht="15.75" thickBot="1" x14ac:dyDescent="0.3"/>
    <row r="57" spans="2:14" ht="72" customHeight="1" thickTop="1" thickBot="1" x14ac:dyDescent="0.3">
      <c r="B57" s="233" t="s">
        <v>55</v>
      </c>
      <c r="C57" s="216"/>
      <c r="D57" s="216"/>
      <c r="E57" s="216"/>
      <c r="F57" s="216"/>
      <c r="G57" s="216"/>
      <c r="H57" s="216"/>
      <c r="I57" s="216"/>
      <c r="J57" s="216"/>
      <c r="K57" s="216"/>
      <c r="L57" s="216"/>
      <c r="M57" s="216"/>
      <c r="N57" s="217"/>
    </row>
    <row r="58" spans="2:14" ht="15.75" thickTop="1" x14ac:dyDescent="0.25"/>
    <row r="59" spans="2:14" ht="15.75" thickBot="1" x14ac:dyDescent="0.3"/>
    <row r="60" spans="2:14" ht="71.25" customHeight="1" thickTop="1" thickBot="1" x14ac:dyDescent="0.3">
      <c r="B60" s="215" t="s">
        <v>40</v>
      </c>
      <c r="C60" s="216"/>
      <c r="D60" s="216"/>
      <c r="E60" s="216"/>
      <c r="F60" s="216"/>
      <c r="G60" s="216"/>
      <c r="H60" s="216"/>
      <c r="I60" s="216"/>
      <c r="J60" s="216"/>
      <c r="K60" s="216"/>
      <c r="L60" s="216"/>
      <c r="M60" s="216"/>
      <c r="N60" s="217"/>
    </row>
    <row r="61" spans="2:14" ht="15.75" thickTop="1" x14ac:dyDescent="0.25"/>
    <row r="65" spans="2:14" ht="15.75" thickBot="1" x14ac:dyDescent="0.3"/>
    <row r="66" spans="2:14" ht="75.75" customHeight="1" thickTop="1" thickBot="1" x14ac:dyDescent="0.3">
      <c r="B66" s="234" t="s">
        <v>48</v>
      </c>
      <c r="C66" s="235"/>
      <c r="D66" s="235"/>
      <c r="E66" s="235"/>
      <c r="F66" s="235"/>
      <c r="G66" s="235"/>
      <c r="H66" s="235"/>
      <c r="I66" s="235"/>
      <c r="J66" s="235"/>
      <c r="K66" s="235"/>
      <c r="L66" s="235"/>
      <c r="M66" s="235"/>
      <c r="N66" s="236"/>
    </row>
    <row r="67" spans="2:14" ht="15.75" thickTop="1" x14ac:dyDescent="0.25"/>
    <row r="68" spans="2:14" ht="15.75" thickBot="1" x14ac:dyDescent="0.3"/>
    <row r="69" spans="2:14" ht="98.25" customHeight="1" thickTop="1" thickBot="1" x14ac:dyDescent="0.3">
      <c r="B69" s="233" t="s">
        <v>47</v>
      </c>
      <c r="C69" s="216"/>
      <c r="D69" s="216"/>
      <c r="E69" s="216"/>
      <c r="F69" s="216"/>
      <c r="G69" s="216"/>
      <c r="H69" s="216"/>
      <c r="I69" s="216"/>
      <c r="J69" s="216"/>
      <c r="K69" s="216"/>
      <c r="L69" s="216"/>
      <c r="M69" s="216"/>
      <c r="N69" s="217"/>
    </row>
    <row r="70" spans="2:14" ht="31.5" customHeight="1" thickTop="1" x14ac:dyDescent="0.25"/>
    <row r="71" spans="2:14" ht="15.75" thickBot="1" x14ac:dyDescent="0.3"/>
    <row r="72" spans="2:14" ht="60" customHeight="1" thickTop="1" thickBot="1" x14ac:dyDescent="0.3">
      <c r="B72" s="233" t="s">
        <v>46</v>
      </c>
      <c r="C72" s="216"/>
      <c r="D72" s="216"/>
      <c r="E72" s="216"/>
      <c r="F72" s="216"/>
      <c r="G72" s="216"/>
      <c r="H72" s="216"/>
      <c r="I72" s="216"/>
      <c r="J72" s="216"/>
      <c r="K72" s="216"/>
      <c r="L72" s="216"/>
      <c r="M72" s="216"/>
      <c r="N72" s="217"/>
    </row>
    <row r="73" spans="2:14" ht="15.75" thickTop="1" x14ac:dyDescent="0.25"/>
    <row r="74" spans="2:14" ht="15.75" thickBot="1" x14ac:dyDescent="0.3"/>
    <row r="75" spans="2:14" ht="48.75" customHeight="1" thickTop="1" thickBot="1" x14ac:dyDescent="0.3">
      <c r="B75" s="233" t="s">
        <v>65</v>
      </c>
      <c r="C75" s="216"/>
      <c r="D75" s="216"/>
      <c r="E75" s="216"/>
      <c r="F75" s="216"/>
      <c r="G75" s="216"/>
      <c r="H75" s="216"/>
      <c r="I75" s="216"/>
      <c r="J75" s="216"/>
      <c r="K75" s="216"/>
      <c r="L75" s="216"/>
      <c r="M75" s="216"/>
      <c r="N75" s="217"/>
    </row>
    <row r="76" spans="2:14" ht="15.75" thickTop="1" x14ac:dyDescent="0.25"/>
  </sheetData>
  <mergeCells count="22">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 ref="B23:N23"/>
    <mergeCell ref="F12:K12"/>
    <mergeCell ref="A2:N2"/>
    <mergeCell ref="B8:N8"/>
    <mergeCell ref="B17:N17"/>
    <mergeCell ref="B20:F20"/>
    <mergeCell ref="F6:K6"/>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3"/>
  <sheetViews>
    <sheetView topLeftCell="A7" zoomScaleNormal="100" workbookViewId="0">
      <selection activeCell="F12" sqref="F12"/>
    </sheetView>
  </sheetViews>
  <sheetFormatPr baseColWidth="10" defaultRowHeight="15" x14ac:dyDescent="0.25"/>
  <cols>
    <col min="2" max="2" width="3.140625" bestFit="1" customWidth="1"/>
    <col min="3" max="3" width="60.5703125" customWidth="1"/>
    <col min="4" max="4" width="66.7109375" customWidth="1"/>
    <col min="5" max="5" width="21.28515625" bestFit="1" customWidth="1"/>
    <col min="6" max="6" width="13.85546875" customWidth="1"/>
    <col min="7" max="7" width="12.5703125" style="37" bestFit="1" customWidth="1"/>
    <col min="9" max="9" width="7.42578125" bestFit="1" customWidth="1"/>
  </cols>
  <sheetData>
    <row r="1" spans="2:10" x14ac:dyDescent="0.25">
      <c r="B1" s="239" t="s">
        <v>164</v>
      </c>
      <c r="C1" s="240"/>
      <c r="D1" s="240"/>
      <c r="E1" s="240"/>
      <c r="F1" s="240"/>
      <c r="G1" s="240"/>
      <c r="H1" s="240"/>
      <c r="I1" s="241"/>
    </row>
    <row r="2" spans="2:10" x14ac:dyDescent="0.25">
      <c r="B2" s="240"/>
      <c r="C2" s="240"/>
      <c r="D2" s="240"/>
      <c r="E2" s="240"/>
      <c r="F2" s="240"/>
      <c r="G2" s="240"/>
      <c r="H2" s="240"/>
      <c r="I2" s="240"/>
    </row>
    <row r="3" spans="2:10" x14ac:dyDescent="0.25">
      <c r="B3" s="40" t="s">
        <v>82</v>
      </c>
      <c r="C3" s="40" t="s">
        <v>83</v>
      </c>
      <c r="D3" s="40" t="s">
        <v>84</v>
      </c>
      <c r="E3" s="64" t="s">
        <v>133</v>
      </c>
      <c r="F3" s="65"/>
      <c r="G3" s="66"/>
      <c r="H3" s="67"/>
      <c r="I3" s="68"/>
    </row>
    <row r="4" spans="2:10" ht="60" x14ac:dyDescent="0.25">
      <c r="B4" s="39">
        <v>1</v>
      </c>
      <c r="C4" s="168" t="s">
        <v>154</v>
      </c>
      <c r="D4" s="169" t="s">
        <v>155</v>
      </c>
      <c r="E4" s="165"/>
      <c r="F4" s="166"/>
      <c r="G4" s="38"/>
      <c r="H4" s="162"/>
      <c r="I4" s="162"/>
      <c r="J4" s="163"/>
    </row>
    <row r="5" spans="2:10" ht="45" x14ac:dyDescent="0.25">
      <c r="B5" s="39">
        <v>2</v>
      </c>
      <c r="C5" s="39" t="s">
        <v>85</v>
      </c>
      <c r="D5" s="39" t="s">
        <v>92</v>
      </c>
      <c r="E5" s="41"/>
      <c r="F5" s="42"/>
      <c r="G5" s="43"/>
      <c r="H5" s="44"/>
      <c r="I5" s="45"/>
    </row>
    <row r="6" spans="2:10" ht="45" x14ac:dyDescent="0.25">
      <c r="B6" s="39">
        <v>3</v>
      </c>
      <c r="C6" s="39" t="s">
        <v>86</v>
      </c>
      <c r="D6" s="39" t="s">
        <v>90</v>
      </c>
      <c r="E6" s="41"/>
      <c r="F6" s="42"/>
      <c r="G6" s="43"/>
      <c r="H6" s="44"/>
      <c r="I6" s="45"/>
    </row>
    <row r="7" spans="2:10" s="69" customFormat="1" ht="60" x14ac:dyDescent="0.25">
      <c r="B7" s="39">
        <v>4</v>
      </c>
      <c r="C7" s="39" t="s">
        <v>95</v>
      </c>
      <c r="D7" s="39" t="s">
        <v>96</v>
      </c>
      <c r="E7" s="170" t="s">
        <v>167</v>
      </c>
      <c r="F7" s="46"/>
      <c r="G7" s="47"/>
      <c r="H7" s="48"/>
      <c r="I7" s="49"/>
    </row>
    <row r="8" spans="2:10" ht="81.75" customHeight="1" x14ac:dyDescent="0.25">
      <c r="B8" s="242">
        <v>5</v>
      </c>
      <c r="C8" s="63" t="s">
        <v>131</v>
      </c>
      <c r="D8" s="237" t="s">
        <v>134</v>
      </c>
      <c r="E8" s="70" t="s">
        <v>97</v>
      </c>
      <c r="F8" s="71" t="s">
        <v>101</v>
      </c>
      <c r="G8" s="71" t="s">
        <v>98</v>
      </c>
      <c r="H8" s="71" t="s">
        <v>99</v>
      </c>
      <c r="I8" s="72" t="s">
        <v>100</v>
      </c>
    </row>
    <row r="9" spans="2:10" ht="75" x14ac:dyDescent="0.25">
      <c r="B9" s="243"/>
      <c r="C9" s="73"/>
      <c r="D9" s="238"/>
      <c r="E9" s="70" t="s">
        <v>97</v>
      </c>
      <c r="F9" s="71" t="s">
        <v>102</v>
      </c>
      <c r="G9" s="71" t="s">
        <v>98</v>
      </c>
      <c r="H9" s="71" t="s">
        <v>99</v>
      </c>
      <c r="I9" s="72" t="s">
        <v>103</v>
      </c>
    </row>
    <row r="10" spans="2:10" ht="120" x14ac:dyDescent="0.25">
      <c r="B10" s="39">
        <v>6</v>
      </c>
      <c r="C10" s="63" t="s">
        <v>135</v>
      </c>
      <c r="D10" s="73" t="s">
        <v>136</v>
      </c>
      <c r="E10" s="70" t="s">
        <v>97</v>
      </c>
      <c r="F10" s="71" t="s">
        <v>102</v>
      </c>
      <c r="G10" s="71" t="s">
        <v>98</v>
      </c>
      <c r="H10" s="71" t="s">
        <v>99</v>
      </c>
      <c r="I10" s="72" t="s">
        <v>137</v>
      </c>
    </row>
    <row r="11" spans="2:10" ht="45" x14ac:dyDescent="0.25">
      <c r="B11" s="39">
        <v>7</v>
      </c>
      <c r="C11" s="39" t="s">
        <v>87</v>
      </c>
      <c r="D11" s="40" t="s">
        <v>91</v>
      </c>
      <c r="E11" s="41"/>
      <c r="F11" s="42"/>
      <c r="G11" s="43"/>
      <c r="H11" s="44"/>
      <c r="I11" s="45"/>
    </row>
    <row r="12" spans="2:10" ht="143.25" customHeight="1" x14ac:dyDescent="0.25">
      <c r="B12" s="39">
        <v>8</v>
      </c>
      <c r="C12" s="39" t="s">
        <v>94</v>
      </c>
      <c r="D12" s="39" t="s">
        <v>170</v>
      </c>
      <c r="E12" s="41"/>
      <c r="F12" s="42"/>
      <c r="G12" s="43"/>
      <c r="H12" s="44"/>
      <c r="I12" s="45"/>
    </row>
    <row r="13" spans="2:10" ht="102.75" customHeight="1" x14ac:dyDescent="0.25">
      <c r="B13" s="39">
        <v>9</v>
      </c>
      <c r="C13" s="39" t="s">
        <v>88</v>
      </c>
      <c r="D13" s="39" t="s">
        <v>157</v>
      </c>
      <c r="E13" s="41"/>
      <c r="F13" s="42"/>
      <c r="G13" s="43"/>
      <c r="H13" s="44"/>
      <c r="I13" s="45"/>
    </row>
    <row r="14" spans="2:10" ht="45" x14ac:dyDescent="0.25">
      <c r="B14" s="39">
        <v>10</v>
      </c>
      <c r="C14" s="39" t="s">
        <v>104</v>
      </c>
      <c r="D14" s="40" t="s">
        <v>105</v>
      </c>
      <c r="E14" s="41"/>
      <c r="F14" s="42"/>
      <c r="G14" s="43"/>
      <c r="H14" s="44"/>
      <c r="I14" s="45"/>
    </row>
    <row r="15" spans="2:10" ht="45" x14ac:dyDescent="0.25">
      <c r="B15" s="39">
        <v>11</v>
      </c>
      <c r="C15" s="39" t="s">
        <v>106</v>
      </c>
      <c r="D15" s="40" t="s">
        <v>115</v>
      </c>
      <c r="E15" s="41"/>
      <c r="F15" s="42"/>
      <c r="G15" s="43"/>
      <c r="H15" s="44"/>
      <c r="I15" s="45"/>
    </row>
    <row r="16" spans="2:10" ht="75" x14ac:dyDescent="0.25">
      <c r="B16" s="39">
        <v>12</v>
      </c>
      <c r="C16" s="39" t="s">
        <v>107</v>
      </c>
      <c r="D16" s="39" t="s">
        <v>108</v>
      </c>
      <c r="E16" s="41"/>
      <c r="F16" s="42"/>
      <c r="G16" s="43"/>
      <c r="H16" s="44"/>
      <c r="I16" s="45"/>
    </row>
    <row r="17" spans="2:9" ht="75" x14ac:dyDescent="0.25">
      <c r="B17" s="39">
        <v>13</v>
      </c>
      <c r="C17" s="39" t="s">
        <v>109</v>
      </c>
      <c r="D17" s="40" t="s">
        <v>110</v>
      </c>
      <c r="E17" s="41"/>
      <c r="F17" s="42"/>
      <c r="G17" s="43"/>
      <c r="H17" s="44"/>
      <c r="I17" s="45"/>
    </row>
    <row r="18" spans="2:9" ht="45" x14ac:dyDescent="0.25">
      <c r="B18" s="39">
        <v>14</v>
      </c>
      <c r="C18" s="39" t="s">
        <v>111</v>
      </c>
      <c r="D18" s="171" t="s">
        <v>112</v>
      </c>
      <c r="E18" s="170" t="s">
        <v>168</v>
      </c>
      <c r="F18" s="42"/>
      <c r="G18" s="43"/>
      <c r="H18" s="44"/>
      <c r="I18" s="45"/>
    </row>
    <row r="19" spans="2:9" ht="195" x14ac:dyDescent="0.25">
      <c r="B19" s="39">
        <v>15</v>
      </c>
      <c r="C19" s="39" t="s">
        <v>113</v>
      </c>
      <c r="D19" s="40" t="s">
        <v>114</v>
      </c>
      <c r="E19" s="64"/>
      <c r="F19" s="65"/>
      <c r="G19" s="66"/>
      <c r="H19" s="67"/>
      <c r="I19" s="68"/>
    </row>
    <row r="20" spans="2:9" ht="60" x14ac:dyDescent="0.25">
      <c r="B20" s="39">
        <v>16</v>
      </c>
      <c r="C20" s="36" t="s">
        <v>128</v>
      </c>
      <c r="D20" s="36" t="s">
        <v>129</v>
      </c>
      <c r="E20" s="60"/>
      <c r="F20" s="61"/>
      <c r="G20" s="38"/>
      <c r="H20" s="38"/>
      <c r="I20" s="62"/>
    </row>
    <row r="21" spans="2:9" x14ac:dyDescent="0.25">
      <c r="B21" s="168">
        <v>17</v>
      </c>
      <c r="C21" s="167" t="s">
        <v>165</v>
      </c>
      <c r="D21" s="168" t="s">
        <v>162</v>
      </c>
      <c r="E21" s="161"/>
      <c r="F21" s="161"/>
      <c r="G21" s="38"/>
      <c r="H21" s="162"/>
      <c r="I21" s="164"/>
    </row>
    <row r="22" spans="2:9" ht="30" x14ac:dyDescent="0.25">
      <c r="B22" s="168">
        <v>18</v>
      </c>
      <c r="C22" s="167" t="s">
        <v>166</v>
      </c>
      <c r="D22" s="168" t="s">
        <v>163</v>
      </c>
      <c r="E22" s="161"/>
      <c r="F22" s="161"/>
      <c r="G22" s="38"/>
      <c r="H22" s="162"/>
      <c r="I22" s="164"/>
    </row>
    <row r="23" spans="2:9" x14ac:dyDescent="0.25">
      <c r="B23" s="35"/>
      <c r="C23" s="35"/>
      <c r="D23" s="35"/>
      <c r="E23" s="35"/>
      <c r="F23" s="35"/>
    </row>
  </sheetData>
  <mergeCells count="4">
    <mergeCell ref="D8:D9"/>
    <mergeCell ref="B1:I1"/>
    <mergeCell ref="B2:I2"/>
    <mergeCell ref="B8:B9"/>
  </mergeCells>
  <pageMargins left="0.7" right="0.7" top="0.75" bottom="0.75" header="0.3" footer="0.3"/>
  <pageSetup paperSize="9" scale="5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12"/>
  <sheetViews>
    <sheetView zoomScaleNormal="100" workbookViewId="0">
      <selection activeCell="B10" sqref="B10"/>
    </sheetView>
  </sheetViews>
  <sheetFormatPr baseColWidth="10" defaultRowHeight="15" x14ac:dyDescent="0.25"/>
  <cols>
    <col min="1" max="1" width="36" customWidth="1"/>
    <col min="2" max="2" width="40.5703125" customWidth="1"/>
  </cols>
  <sheetData>
    <row r="1" spans="1:2" x14ac:dyDescent="0.25">
      <c r="A1" s="29" t="s">
        <v>77</v>
      </c>
      <c r="B1" s="33" t="str">
        <f>IF('AAP-DGOS_GBudget'!B4="","",'AAP-DGOS_GBudget'!B4)</f>
        <v/>
      </c>
    </row>
    <row r="2" spans="1:2" x14ac:dyDescent="0.25">
      <c r="A2" s="29" t="s">
        <v>79</v>
      </c>
      <c r="B2" s="30">
        <f>'AAP-DGOS_GBudget'!B7:E7</f>
        <v>0</v>
      </c>
    </row>
    <row r="3" spans="1:2" x14ac:dyDescent="0.25">
      <c r="A3" s="29" t="s">
        <v>80</v>
      </c>
      <c r="B3" s="30">
        <f>'AAP-DGOS_GBudget'!B8:E8</f>
        <v>0</v>
      </c>
    </row>
    <row r="4" spans="1:2" x14ac:dyDescent="0.25">
      <c r="A4" s="31" t="s">
        <v>67</v>
      </c>
      <c r="B4" s="32">
        <f>'AAP-DGOS_GBudget'!B98</f>
        <v>0</v>
      </c>
    </row>
    <row r="5" spans="1:2" x14ac:dyDescent="0.25">
      <c r="A5" s="31" t="s">
        <v>78</v>
      </c>
      <c r="B5" s="32">
        <f>'AAP-DGOS_GBudget'!D131</f>
        <v>0</v>
      </c>
    </row>
    <row r="6" spans="1:2" x14ac:dyDescent="0.25">
      <c r="A6" s="29" t="s">
        <v>81</v>
      </c>
      <c r="B6" s="29" t="str">
        <f>IF('AAP-DGOS_GBudget'!B72="","NON","OUI")</f>
        <v>NON</v>
      </c>
    </row>
    <row r="7" spans="1:2" x14ac:dyDescent="0.25">
      <c r="A7" s="29" t="s">
        <v>66</v>
      </c>
      <c r="B7" s="29" t="str">
        <f>IF('AAP-DGOS_GBudget'!B96&lt;='AAP-DGOS_GBudget'!E55*0.1,"OK","ERREUR")</f>
        <v>OK</v>
      </c>
    </row>
    <row r="8" spans="1:2" x14ac:dyDescent="0.25">
      <c r="A8" s="96" t="s">
        <v>89</v>
      </c>
      <c r="B8" s="96" t="str">
        <f>IF('AAP-DGOS_GBudget'!A2=RappelData!B9,"","Il s'agit d'une trame antérieure. Veuillez utiliser la dernière version proposée.")</f>
        <v/>
      </c>
    </row>
    <row r="9" spans="1:2" x14ac:dyDescent="0.25">
      <c r="A9" s="96" t="s">
        <v>153</v>
      </c>
      <c r="B9" s="96" t="s">
        <v>160</v>
      </c>
    </row>
    <row r="10" spans="1:2" x14ac:dyDescent="0.25">
      <c r="A10" s="96" t="s">
        <v>138</v>
      </c>
      <c r="B10" s="96">
        <f>'AAP-DGOS_GBudget'!B9:E9</f>
        <v>0</v>
      </c>
    </row>
    <row r="11" spans="1:2" ht="30" x14ac:dyDescent="0.25">
      <c r="A11" s="97" t="s">
        <v>141</v>
      </c>
      <c r="B11" s="96">
        <f>'AAP-DGOS_GBudget'!B6</f>
        <v>0</v>
      </c>
    </row>
    <row r="12" spans="1:2" ht="30" x14ac:dyDescent="0.25">
      <c r="A12" s="97" t="s">
        <v>142</v>
      </c>
      <c r="B12" s="98" t="str">
        <f>'AAP-DGOS_GBudget'!B109</f>
        <v/>
      </c>
    </row>
  </sheetData>
  <pageMargins left="0.7" right="0.7" top="0.75" bottom="0.75" header="0.3" footer="0.3"/>
  <pageSetup paperSize="9" orientation="portrait" r:id="rId1"/>
  <headerFooter>
    <oddHeader>&amp;L&amp;F - &amp;A</oddHeader>
    <oddFooter>&amp;R&amp;P/&amp;D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AAP-DGOS_GBudget</vt:lpstr>
      <vt:lpstr>Métiers recherche clinique</vt:lpstr>
      <vt:lpstr>FAQ</vt:lpstr>
      <vt:lpstr>RappelData</vt:lpstr>
      <vt:lpstr>'AAP-DGOS_GBudget'!Zone_d_impression</vt:lpstr>
      <vt:lpstr>'Métiers recherche clinique'!Zone_d_impression</vt:lpstr>
      <vt:lpstr>RappelData!Zone_d_impression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2022-12-06T13:44:23Z</dcterms:modified>
</cp:coreProperties>
</file>