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435" yWindow="495" windowWidth="13770" windowHeight="10650" tabRatio="603"/>
  </bookViews>
  <sheets>
    <sheet name="AAP-DGOS 2020" sheetId="1" r:id="rId1"/>
    <sheet name="Métiers recherche clinique" sheetId="3" r:id="rId2"/>
    <sheet name="FAQ" sheetId="6" r:id="rId3"/>
    <sheet name="RappelData" sheetId="5" state="hidden" r:id="rId4"/>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Statutjuridique">RappelData!#REF!</definedName>
    <definedName name="Vigilance">#REF!</definedName>
    <definedName name="Vigilances">#REF!</definedName>
    <definedName name="_xlnm.Print_Area" localSheetId="0">'AAP-DGOS 2020'!$A$1:$E$135</definedName>
    <definedName name="_xlnm.Print_Area" localSheetId="1">'Métiers recherche clinique'!$A$1:$P$72</definedName>
    <definedName name="_xlnm.Print_Area" localSheetId="3">RappelData!$A$1:$B$7</definedName>
  </definedNames>
  <calcPr calcId="152511"/>
</workbook>
</file>

<file path=xl/calcChain.xml><?xml version="1.0" encoding="utf-8"?>
<calcChain xmlns="http://schemas.openxmlformats.org/spreadsheetml/2006/main">
  <c r="E63" i="1" l="1"/>
  <c r="F63" i="1" s="1"/>
  <c r="B8" i="5" l="1"/>
  <c r="E130" i="1" l="1"/>
  <c r="D129" i="1"/>
  <c r="B134" i="1" l="1"/>
  <c r="B5" i="5"/>
  <c r="B6" i="5" l="1"/>
  <c r="B3" i="5" l="1"/>
  <c r="B2" i="5"/>
  <c r="B1" i="5"/>
  <c r="E61" i="1"/>
  <c r="E83" i="1"/>
  <c r="E64" i="1"/>
  <c r="E49" i="1"/>
  <c r="C54" i="1"/>
  <c r="C39" i="1"/>
  <c r="E45" i="1"/>
  <c r="E46" i="1"/>
  <c r="E48" i="1"/>
  <c r="E50" i="1"/>
  <c r="E87" i="1"/>
  <c r="E53" i="1"/>
  <c r="E52" i="1"/>
  <c r="E44" i="1"/>
  <c r="E60" i="1"/>
  <c r="E62" i="1"/>
  <c r="E65" i="1"/>
  <c r="E66" i="1"/>
  <c r="E67" i="1"/>
  <c r="E68" i="1"/>
  <c r="E69" i="1"/>
  <c r="E26" i="1"/>
  <c r="E75" i="1"/>
  <c r="E76" i="1"/>
  <c r="E77" i="1"/>
  <c r="E78" i="1"/>
  <c r="E79" i="1"/>
  <c r="E80" i="1"/>
  <c r="E81" i="1"/>
  <c r="E82" i="1"/>
  <c r="E84" i="1"/>
  <c r="E85" i="1"/>
  <c r="E86" i="1"/>
  <c r="E88" i="1"/>
  <c r="E74" i="1"/>
  <c r="E59" i="1"/>
  <c r="E21" i="1"/>
  <c r="E22" i="1"/>
  <c r="E23" i="1"/>
  <c r="E24" i="1"/>
  <c r="E25" i="1"/>
  <c r="E27" i="1"/>
  <c r="E29" i="1"/>
  <c r="E30" i="1"/>
  <c r="E31" i="1"/>
  <c r="E32" i="1"/>
  <c r="E33" i="1"/>
  <c r="E35" i="1"/>
  <c r="E36" i="1"/>
  <c r="E37" i="1"/>
  <c r="E38" i="1"/>
  <c r="E39" i="1" l="1"/>
  <c r="E55" i="1" s="1"/>
  <c r="B94" i="1" s="1"/>
  <c r="E71" i="1"/>
  <c r="E89" i="1"/>
  <c r="B92" i="1" s="1"/>
  <c r="E54" i="1"/>
  <c r="C55" i="1"/>
  <c r="B99" i="1" s="1"/>
  <c r="B101" i="1" s="1"/>
  <c r="B7" i="5" l="1"/>
  <c r="B96" i="1" l="1"/>
  <c r="B107" i="1" l="1"/>
  <c r="B104" i="1"/>
  <c r="B133" i="1"/>
  <c r="B135" i="1" s="1"/>
  <c r="B4" i="5"/>
</calcChain>
</file>

<file path=xl/comments1.xml><?xml version="1.0" encoding="utf-8"?>
<comments xmlns="http://schemas.openxmlformats.org/spreadsheetml/2006/main">
  <authors>
    <author>Auteur</author>
  </authors>
  <commentList>
    <comment ref="A1" authorId="0" shapeId="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A8" authorId="0" shapeId="0">
      <text>
        <r>
          <rPr>
            <b/>
            <sz val="11"/>
            <color indexed="81"/>
            <rFont val="Tahoma"/>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sous forme de dotation au titre des missions d'enseignement , de recherche, de référence et d'innovation (MERRI), ou autre circuit budgétaire ad hoc</t>
        </r>
      </text>
    </comment>
    <comment ref="A9" authorId="0" shapeId="0">
      <text>
        <r>
          <rPr>
            <b/>
            <sz val="11"/>
            <color indexed="81"/>
            <rFont val="Tahoma"/>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shapeId="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text>
        <r>
          <rPr>
            <sz val="11"/>
            <color indexed="81"/>
            <rFont val="Tahoma"/>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t>
        </r>
        <r>
          <rPr>
            <sz val="8"/>
            <color indexed="81"/>
            <rFont val="Tahoma"/>
            <family val="2"/>
          </rPr>
          <t xml:space="preserve">
</t>
        </r>
        <r>
          <rPr>
            <sz val="11"/>
            <color indexed="81"/>
            <rFont val="Tahoma"/>
            <family val="2"/>
          </rPr>
          <t>Le financement des personnels non rémunérés par un établissement de santé ,GCS, maison de santé ou centre de santé est exclu (par exemple les doctorants, la partie universitaire des personnels à statut hospitalo universitaire)</t>
        </r>
        <r>
          <rPr>
            <sz val="8"/>
            <color indexed="81"/>
            <rFont val="Tahoma"/>
            <family val="2"/>
          </rPr>
          <t xml:space="preserve">
</t>
        </r>
      </text>
    </comment>
    <comment ref="B17" authorId="0" shapeId="0">
      <text>
        <r>
          <rPr>
            <sz val="11"/>
            <color indexed="81"/>
            <rFont val="Tahoma"/>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Tahoma"/>
            <family val="2"/>
          </rPr>
          <t>inter-établissements</t>
        </r>
        <r>
          <rPr>
            <sz val="11"/>
            <color indexed="81"/>
            <rFont val="Tahoma"/>
            <family val="2"/>
          </rPr>
          <t xml:space="preserve"> est à inscrire</t>
        </r>
        <r>
          <rPr>
            <b/>
            <sz val="11"/>
            <color indexed="81"/>
            <rFont val="Tahoma"/>
            <family val="2"/>
          </rPr>
          <t xml:space="preserve"> hors taxe (HT)</t>
        </r>
        <r>
          <rPr>
            <sz val="11"/>
            <color indexed="81"/>
            <rFont val="Tahoma"/>
            <family val="2"/>
          </rPr>
          <t xml:space="preserve">, donc </t>
        </r>
        <r>
          <rPr>
            <b/>
            <sz val="11"/>
            <color indexed="81"/>
            <rFont val="Tahoma"/>
            <family val="2"/>
          </rPr>
          <t>sans application de la TVA</t>
        </r>
        <r>
          <rPr>
            <sz val="11"/>
            <color indexed="81"/>
            <rFont val="Tahoma"/>
            <family val="2"/>
          </rPr>
          <t>.</t>
        </r>
        <r>
          <rPr>
            <sz val="8"/>
            <color indexed="81"/>
            <rFont val="Tahoma"/>
            <family val="2"/>
          </rPr>
          <t xml:space="preserve">
</t>
        </r>
        <r>
          <rPr>
            <sz val="11"/>
            <color indexed="81"/>
            <rFont val="Tahoma"/>
            <family val="2"/>
          </rPr>
          <t xml:space="preserve">
</t>
        </r>
      </text>
    </comment>
    <comment ref="C17" authorId="0" shapeId="0">
      <text>
        <r>
          <rPr>
            <sz val="11"/>
            <color indexed="81"/>
            <rFont val="Tahoma"/>
            <family val="2"/>
          </rPr>
          <t>Le mois.personne correspond à 1/12 d'ETP annuel.
Le mois.personne est l'unité de base : il n'est donc pas possible de diviser le mois en semaines ou en jours</t>
        </r>
        <r>
          <rPr>
            <sz val="8"/>
            <color indexed="81"/>
            <rFont val="Tahoma"/>
            <family val="2"/>
          </rPr>
          <t xml:space="preserve">
</t>
        </r>
      </text>
    </comment>
    <comment ref="D17" authorId="0" shapeId="0">
      <text>
        <r>
          <rPr>
            <b/>
            <sz val="11"/>
            <color indexed="81"/>
            <rFont val="Tahoma"/>
            <family val="2"/>
          </rPr>
          <t>Les coûts de personnels budgétés  dans le cadre du projet doivent couvrir l'ensemble des charges directes liées à l'emploi : salaire + charges salariales + assurance indemnisation perte d'emploi</t>
        </r>
      </text>
    </comment>
    <comment ref="A20" authorId="0" shapeId="0">
      <text>
        <r>
          <rPr>
            <sz val="11"/>
            <color indexed="81"/>
            <rFont val="Tahoma"/>
            <family val="2"/>
          </rPr>
          <t xml:space="preserve">Les métiers de la recherche clinique sont déclinés en trois sous familles.
Chaque sous famille correspond à un ensemble de métiers de la recherche participant à une des trois missions (investigation </t>
        </r>
        <r>
          <rPr>
            <b/>
            <sz val="14"/>
            <color indexed="81"/>
            <rFont val="Tahoma"/>
            <family val="2"/>
          </rPr>
          <t xml:space="preserve">- </t>
        </r>
        <r>
          <rPr>
            <sz val="11"/>
            <color indexed="81"/>
            <rFont val="Tahoma"/>
            <family val="2"/>
          </rPr>
          <t xml:space="preserve">coordination, organisation et surveillance </t>
        </r>
        <r>
          <rPr>
            <b/>
            <sz val="14"/>
            <color indexed="81"/>
            <rFont val="Tahoma"/>
            <family val="2"/>
          </rPr>
          <t xml:space="preserve">- </t>
        </r>
        <r>
          <rPr>
            <sz val="11"/>
            <color indexed="81"/>
            <rFont val="Tahoma"/>
            <family val="2"/>
          </rPr>
          <t>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A28" authorId="0" shape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b/>
            <sz val="11"/>
            <color indexed="81"/>
            <rFont val="Tahoma"/>
            <family val="2"/>
          </rPr>
          <t xml:space="preserve">
</t>
        </r>
        <r>
          <rPr>
            <sz val="8"/>
            <color indexed="81"/>
            <rFont val="Tahoma"/>
            <family val="2"/>
          </rPr>
          <t xml:space="preserve">
</t>
        </r>
      </text>
    </comment>
    <comment ref="A34" authorId="0" shape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B40" authorId="0" shapeId="0">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shapeId="0">
      <text>
        <r>
          <rPr>
            <sz val="11"/>
            <color indexed="81"/>
            <rFont val="Tahoma"/>
            <family val="2"/>
          </rPr>
          <t>Le mois.personne correspond à 1/12 d'ETP annuel.
Le mois.personne est l'unité de base : il n'est donc pas possible de diviser le mois en semaines ou en jours</t>
        </r>
      </text>
    </comment>
    <comment ref="D40" authorId="0" shapeId="0">
      <text>
        <r>
          <rPr>
            <sz val="11"/>
            <color indexed="81"/>
            <rFont val="Tahoma"/>
            <family val="2"/>
          </rPr>
          <t>Les couts de personnels budgétés  dans le cadre du projet doivent couvrir l'ensemble des charges directes liées à l'emploi: salaire + charges salariales + assurance indemnisation perte d'emploi</t>
        </r>
        <r>
          <rPr>
            <sz val="8"/>
            <color indexed="81"/>
            <rFont val="Tahoma"/>
            <family val="2"/>
          </rPr>
          <t xml:space="preserve">
</t>
        </r>
      </text>
    </comment>
    <comment ref="A42" authorId="0" shapeId="0">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shape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A47" authorId="0" shape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b/>
            <sz val="11"/>
            <color indexed="81"/>
            <rFont val="Tahoma"/>
            <family val="2"/>
          </rPr>
          <t xml:space="preserve">
</t>
        </r>
        <r>
          <rPr>
            <sz val="8"/>
            <color indexed="81"/>
            <rFont val="Tahoma"/>
            <family val="2"/>
          </rPr>
          <t xml:space="preserve">
</t>
        </r>
      </text>
    </comment>
    <comment ref="A51" authorId="0" shapeId="0">
      <text>
        <r>
          <rPr>
            <sz val="11"/>
            <color indexed="81"/>
            <rFont val="Tahoma"/>
            <family val="2"/>
          </rPr>
          <t>Les métiers de la recherche clinique sont déclinés en trois sous familles.
Chaque sous famille correspond à un ensemble de métiers de la recherche participant à une des trois missions (investigation -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shapeId="0">
      <text>
        <r>
          <rPr>
            <sz val="11"/>
            <color indexed="81"/>
            <rFont val="Tahoma"/>
            <family val="2"/>
          </rPr>
          <t>Pour les dépenses d'investissement donnant lieu à amortissement, il conviendra de choisir la solution du crédit-bail
Les actes médicaux, paramédicaux et médico-techniques devront systématiquement être cotés avec leur nomenclature de référence (CCAM, NABM, NGAP...)</t>
        </r>
        <r>
          <rPr>
            <sz val="8"/>
            <color indexed="81"/>
            <rFont val="Tahoma"/>
            <family val="2"/>
          </rPr>
          <t xml:space="preserve">
</t>
        </r>
        <r>
          <rPr>
            <sz val="11"/>
            <color indexed="81"/>
            <rFont val="Tahoma"/>
            <family val="2"/>
          </rPr>
          <t xml:space="preserve">
Attention, concernant les facturations sur les prestations de recherche </t>
        </r>
        <r>
          <rPr>
            <b/>
            <sz val="11"/>
            <color indexed="81"/>
            <rFont val="Tahoma"/>
            <family val="2"/>
          </rPr>
          <t>inter-établissements</t>
        </r>
        <r>
          <rPr>
            <sz val="11"/>
            <color indexed="81"/>
            <rFont val="Tahoma"/>
            <family val="2"/>
          </rPr>
          <t xml:space="preserve">, leurs montants sont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A60" authorId="0" shapeId="0">
      <text>
        <r>
          <rPr>
            <sz val="11"/>
            <color indexed="81"/>
            <rFont val="Tahoma"/>
            <family val="2"/>
          </rPr>
          <t>Indiquer l'acte par sa nomenclature de référence, ou à défaut (cas particulier) la description précise de sa valorisation</t>
        </r>
        <r>
          <rPr>
            <sz val="8"/>
            <color indexed="81"/>
            <rFont val="Tahoma"/>
            <family val="2"/>
          </rPr>
          <t xml:space="preserve">
</t>
        </r>
        <r>
          <rPr>
            <sz val="11"/>
            <color indexed="81"/>
            <rFont val="Tahoma"/>
            <family val="2"/>
          </rPr>
          <t>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1" authorId="0" shapeId="0">
      <text>
        <r>
          <rPr>
            <sz val="11"/>
            <color indexed="81"/>
            <rFont val="Tahoma"/>
            <family val="2"/>
          </rPr>
          <t>Les séjours hospitaliers doivent être dans la mesure du possible référencés avec le GHS ou à défaut le GHM</t>
        </r>
        <r>
          <rPr>
            <sz val="8"/>
            <color indexed="81"/>
            <rFont val="Tahoma"/>
            <family val="2"/>
          </rPr>
          <t xml:space="preserve">
</t>
        </r>
        <r>
          <rPr>
            <sz val="11"/>
            <color indexed="81"/>
            <rFont val="Tahoma"/>
            <family val="2"/>
          </rPr>
          <t>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2" authorId="0" shapeId="0">
      <text>
        <r>
          <rPr>
            <sz val="11"/>
            <color indexed="81"/>
            <rFont val="Tahoma"/>
            <family val="2"/>
          </rPr>
          <t>Les consommables sont uniquement ceux non inclus dans l'acte inscrit à la nomenclature</t>
        </r>
        <r>
          <rPr>
            <sz val="8"/>
            <color indexed="81"/>
            <rFont val="Tahoma"/>
            <family val="2"/>
          </rPr>
          <t xml:space="preserve">
</t>
        </r>
        <r>
          <rPr>
            <sz val="11"/>
            <color indexed="81"/>
            <rFont val="Tahoma"/>
            <family val="2"/>
          </rPr>
          <t>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3" authorId="0" shapeId="0">
      <text>
        <r>
          <rPr>
            <sz val="11"/>
            <color indexed="81"/>
            <rFont val="Tahoma"/>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r>
          <rPr>
            <sz val="8"/>
            <color indexed="81"/>
            <rFont val="Tahoma"/>
            <family val="2"/>
          </rPr>
          <t xml:space="preserve">
</t>
        </r>
      </text>
    </comment>
    <comment ref="A64" authorId="0" shapeId="0">
      <text>
        <r>
          <rPr>
            <sz val="11"/>
            <color indexed="81"/>
            <rFont val="Tahoma"/>
            <family val="2"/>
          </rPr>
          <t xml:space="preserve">Seule la </t>
        </r>
        <r>
          <rPr>
            <b/>
            <sz val="11"/>
            <color indexed="81"/>
            <rFont val="Tahoma"/>
            <family val="2"/>
          </rPr>
          <t>mise à disposition</t>
        </r>
        <r>
          <rPr>
            <sz val="11"/>
            <color indexed="81"/>
            <rFont val="Tahoma"/>
            <family val="2"/>
          </rPr>
          <t xml:space="preserve"> par un CRB </t>
        </r>
        <r>
          <rPr>
            <b/>
            <sz val="11"/>
            <color indexed="81"/>
            <rFont val="Tahoma"/>
            <family val="2"/>
          </rPr>
          <t xml:space="preserve">d'échantillons d'origine humaine pour les besoins du projet </t>
        </r>
        <r>
          <rPr>
            <sz val="11"/>
            <color indexed="81"/>
            <rFont val="Tahoma"/>
            <family val="2"/>
          </rPr>
          <t>peut être valorisée. Cela exclut les montants liés à la réception, la préparation, le stockage et la conservation de ces échantillons.
Indiquer sur cette ligne le montant du surcoût engendré en le détaillant.</t>
        </r>
      </text>
    </comment>
    <comment ref="A67" authorId="0" shape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0" authorId="0" shapeId="0">
      <text>
        <r>
          <rPr>
            <sz val="11"/>
            <color indexed="81"/>
            <rFont val="Tahoma"/>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de la liste complémentaire sont disponibles sur le site internet du Ministère : https://solidarites-sante.gouv.fr/systeme-de-sante-et-medico-social/recherche-et-innovation/rihn </t>
        </r>
        <r>
          <rPr>
            <sz val="9"/>
            <color indexed="81"/>
            <rFont val="Tahoma"/>
            <family val="2"/>
          </rPr>
          <t xml:space="preserve">
</t>
        </r>
      </text>
    </comment>
    <comment ref="B72" authorId="0" shapeId="0">
      <text>
        <r>
          <rPr>
            <sz val="11"/>
            <color indexed="81"/>
            <rFont val="Tahoma"/>
            <family val="2"/>
          </rPr>
          <t xml:space="preserve">Pour les dépenses d'investissement donnant lieu à amortissement, il conviendra de choisir la solution du crédit-bail.
Attention, concernant les facturations sur les prestations de recherche </t>
        </r>
        <r>
          <rPr>
            <b/>
            <sz val="11"/>
            <color indexed="81"/>
            <rFont val="Tahoma"/>
            <family val="2"/>
          </rPr>
          <t xml:space="preserve">inter-établissements, </t>
        </r>
        <r>
          <rPr>
            <sz val="11"/>
            <color indexed="81"/>
            <rFont val="Tahoma"/>
            <family val="2"/>
          </rPr>
          <t xml:space="preserve">leurs montants sont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A81" authorId="0" shape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r>
          <rPr>
            <b/>
            <sz val="8"/>
            <color indexed="81"/>
            <rFont val="Tahoma"/>
            <family val="2"/>
          </rPr>
          <t xml:space="preserve">
</t>
        </r>
        <r>
          <rPr>
            <sz val="8"/>
            <color indexed="81"/>
            <rFont val="Tahoma"/>
            <family val="2"/>
          </rPr>
          <t xml:space="preserve">
</t>
        </r>
      </text>
    </comment>
    <comment ref="B93" authorId="0" shapeId="0">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4% des dépenses de personnel éligibles. 
Ce taux de 4%, qui est un maximum, peut être diminué par les établissements gestionnaires des fonds.</t>
        </r>
        <r>
          <rPr>
            <sz val="9"/>
            <color indexed="81"/>
            <rFont val="Tahoma"/>
            <family val="2"/>
          </rPr>
          <t xml:space="preserve">
</t>
        </r>
      </text>
    </comment>
    <comment ref="C113" authorId="0" shapeId="0">
      <text>
        <r>
          <rPr>
            <sz val="11"/>
            <color indexed="81"/>
            <rFont val="Tahoma"/>
            <family val="2"/>
          </rPr>
          <t>Préciser le type de dépense prévue à partir du co financement (dépenses de personnels, médicaments DM, équipements etc….)</t>
        </r>
        <r>
          <rPr>
            <sz val="8"/>
            <color indexed="81"/>
            <rFont val="Tahoma"/>
            <family val="2"/>
          </rPr>
          <t xml:space="preserve">
</t>
        </r>
      </text>
    </comment>
    <comment ref="D113" authorId="0" shapeId="0">
      <text>
        <r>
          <rPr>
            <sz val="11"/>
            <color indexed="81"/>
            <rFont val="Tahoma"/>
            <family val="2"/>
          </rPr>
          <t>Mentionner le montant sur la ligne de dépense correspondante</t>
        </r>
        <r>
          <rPr>
            <sz val="8"/>
            <color indexed="81"/>
            <rFont val="Tahoma"/>
            <family val="2"/>
          </rPr>
          <t xml:space="preserve">
</t>
        </r>
      </text>
    </comment>
  </commentList>
</comments>
</file>

<file path=xl/sharedStrings.xml><?xml version="1.0" encoding="utf-8"?>
<sst xmlns="http://schemas.openxmlformats.org/spreadsheetml/2006/main" count="202" uniqueCount="158">
  <si>
    <t>SOUS TOTAL TITRE I</t>
  </si>
  <si>
    <t>SOUS TOTAL TITRE II</t>
  </si>
  <si>
    <t xml:space="preserve">SOUS TOTAL TITRE III </t>
  </si>
  <si>
    <t>MONTANT TOTAL DE LA MAJORATION POUR FRAIS DE GESTION</t>
  </si>
  <si>
    <t>A</t>
  </si>
  <si>
    <t>B</t>
  </si>
  <si>
    <t>C = (A*B)</t>
  </si>
  <si>
    <t xml:space="preserve">Sous peine de non recevabilité, le format de la grille NE doit PAS être modifié. </t>
  </si>
  <si>
    <t>Autres dépenses à caractère médical</t>
  </si>
  <si>
    <r>
      <t xml:space="preserve">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</si>
  <si>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r>
      <rPr>
        <b/>
        <u/>
        <sz val="11"/>
        <rFont val="Arial"/>
        <family val="2"/>
      </rPr>
      <t xml:space="preserve">TITRE I </t>
    </r>
    <r>
      <rPr>
        <b/>
        <sz val="11"/>
        <rFont val="Arial"/>
        <family val="2"/>
      </rPr>
      <t>: 
Dépenses de personnels affectés à la réalisation du projet</t>
    </r>
  </si>
  <si>
    <r>
      <rPr>
        <b/>
        <u val="double"/>
        <sz val="11"/>
        <rFont val="Arial"/>
        <family val="2"/>
      </rPr>
      <t>A DETAILLER</t>
    </r>
    <r>
      <rPr>
        <b/>
        <sz val="11"/>
        <rFont val="Arial"/>
        <family val="2"/>
      </rPr>
      <t xml:space="preserve"> :
- par catégorie de personnels
- à hauteur de leur implication dans le projet</t>
    </r>
  </si>
  <si>
    <t>Quantité nécessaire sur le durée du projet</t>
  </si>
  <si>
    <r>
      <rPr>
        <b/>
        <u/>
        <sz val="11"/>
        <rFont val="Arial"/>
        <family val="2"/>
      </rPr>
      <t xml:space="preserve">TITRE II </t>
    </r>
    <r>
      <rPr>
        <b/>
        <sz val="11"/>
        <rFont val="Arial"/>
        <family val="2"/>
      </rPr>
      <t>: 
Dépenses à caractère médical pour la réalisation du projet</t>
    </r>
  </si>
  <si>
    <r>
      <t xml:space="preserve">Surcoûts de pharmacie </t>
    </r>
    <r>
      <rPr>
        <sz val="11"/>
        <rFont val="Arial"/>
        <family val="2"/>
      </rPr>
      <t>pour les besoins du projet</t>
    </r>
  </si>
  <si>
    <r>
      <t xml:space="preserve">Surcoûts d'imagerie et d'explorations  fonctionnelles </t>
    </r>
    <r>
      <rPr>
        <sz val="11"/>
        <rFont val="Arial"/>
        <family val="2"/>
      </rPr>
      <t>pour les besoins du projet</t>
    </r>
  </si>
  <si>
    <r>
      <t xml:space="preserve">Surcoûts de biologie et/ou d'anatomo cytopathologie </t>
    </r>
    <r>
      <rPr>
        <sz val="11"/>
        <rFont val="Arial"/>
        <family val="2"/>
      </rPr>
      <t>pour les besoins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</si>
  <si>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</si>
  <si>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</si>
  <si>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</si>
  <si>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t xml:space="preserve">Surcoûts liés à la maintenance à caractère médical/biomédical </t>
    </r>
    <r>
      <rPr>
        <sz val="11"/>
        <rFont val="Arial"/>
        <family val="2"/>
      </rPr>
      <t>pour les besoins du projet</t>
    </r>
  </si>
  <si>
    <r>
      <rPr>
        <b/>
        <u/>
        <sz val="11"/>
        <rFont val="Arial"/>
        <family val="2"/>
      </rPr>
      <t xml:space="preserve">TITRE III </t>
    </r>
    <r>
      <rPr>
        <b/>
        <sz val="11"/>
        <rFont val="Arial"/>
        <family val="2"/>
      </rPr>
      <t>: 
Dépenses à caractère hôtelier et général pour la réalisation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</si>
  <si>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</si>
  <si>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</si>
  <si>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</si>
  <si>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</si>
  <si>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</si>
  <si>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</si>
  <si>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</si>
  <si>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</si>
  <si>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</si>
  <si>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</si>
  <si>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</si>
  <si>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</si>
  <si>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</si>
  <si>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Durée du projet  (en mois) :</t>
  </si>
  <si>
    <t>Ensemble des activités d’innovation et de recherche organisé et pratiqué sur l’être humain dans le cadre d’un protocole, en vue du développement des connaissances en santé afin de garantir la meilleure prise en charge des patients</t>
  </si>
  <si>
    <t>La recherche clinique : définition</t>
  </si>
  <si>
    <t>La recherche clinique : les trois sous familles</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</si>
  <si>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</si>
  <si>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</si>
  <si>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</si>
  <si>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</si>
  <si>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</si>
  <si>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</si>
  <si>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</si>
  <si>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</si>
  <si>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t>Mission d'investigation :</t>
  </si>
  <si>
    <t>Mission de coordination, organisation et de surveillance :</t>
  </si>
  <si>
    <t>Mission de conception, gestion et analyse des données :</t>
  </si>
  <si>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</si>
  <si>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</si>
  <si>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</si>
  <si>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D'autres métiers ne sont pas rattachés à la famille Recherche clinique mais le recours à leurs compétences spécifiques peut être nécessaire dans le cadre de certains protocoles de recherche clinique :</t>
  </si>
  <si>
    <t>Part des dépenses de personnel dans le montant total éligible au financement DGOS</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</si>
  <si>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</si>
  <si>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</si>
  <si>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Nombre de patients ou d'observations</t>
  </si>
  <si>
    <t>Les métiers de la recherche clinique en établissement de santé**</t>
  </si>
  <si>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</si>
  <si>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</si>
  <si>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</si>
  <si>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t xml:space="preserve">Etablissement de santé, GCS, maison de santé ou centre de santé gestionnaire du financement DGOS </t>
  </si>
  <si>
    <r>
      <t xml:space="preserve">Acronyme </t>
    </r>
    <r>
      <rPr>
        <b/>
        <sz val="20"/>
        <color indexed="8"/>
        <rFont val="Calibri"/>
        <family val="2"/>
      </rPr>
      <t xml:space="preserve"> : </t>
    </r>
  </si>
  <si>
    <r>
      <t xml:space="preserve">Porteur du projet
</t>
    </r>
    <r>
      <rPr>
        <b/>
        <sz val="11"/>
        <rFont val="Calibri"/>
        <family val="2"/>
      </rPr>
      <t>(nom-prénom-email-téléphone)</t>
    </r>
  </si>
  <si>
    <t xml:space="preserve">Un détail précis justifiant chacune des dépenses est obligatoire
</t>
  </si>
  <si>
    <t>2- Personnels non permanents (CDD) rémunérés par les établissements de santé, GCS, maisons de santé ou centres de santé</t>
  </si>
  <si>
    <t>1- Personnels permanents (titulaires et CDI) rémunérés par les établissements de santé, GCS, maisons de santé ou centres de santé</t>
  </si>
  <si>
    <t xml:space="preserve">Dépenses de personnel </t>
  </si>
  <si>
    <t>Dépenses médicales</t>
  </si>
  <si>
    <t>Non affectées à ce stade</t>
  </si>
  <si>
    <r>
      <rPr>
        <b/>
        <sz val="11"/>
        <rFont val="Arial"/>
        <family val="2"/>
      </rPr>
      <t xml:space="preserve">Surcoûts liés spécifiquement aux actes médicaux et/ou para médicaux </t>
    </r>
    <r>
      <rPr>
        <sz val="11"/>
        <rFont val="Arial"/>
        <family val="2"/>
      </rPr>
      <t>pour les besoins du projet</t>
    </r>
  </si>
  <si>
    <r>
      <rPr>
        <b/>
        <sz val="11"/>
        <rFont val="Arial"/>
        <family val="2"/>
      </rPr>
      <t xml:space="preserve">Surcoûts liés spécifiquement aux séjours </t>
    </r>
    <r>
      <rPr>
        <sz val="11"/>
        <rFont val="Arial"/>
        <family val="2"/>
      </rPr>
      <t>pour les besoins du projet</t>
    </r>
  </si>
  <si>
    <r>
      <t xml:space="preserve">Correspondant administratif chargé du suivi du projet au sein de l'établissement de santé gestionnaire du financement DGOS (obligatoire)
</t>
    </r>
    <r>
      <rPr>
        <b/>
        <sz val="11"/>
        <rFont val="Calibri"/>
        <family val="2"/>
      </rPr>
      <t>(nom-prénom-email-téléphone)</t>
    </r>
  </si>
  <si>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</si>
  <si>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</si>
  <si>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</si>
  <si>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Total éligible au financement DGOS</t>
  </si>
  <si>
    <r>
      <t>Surcoûts liés à la location de matériels non médicaux,</t>
    </r>
    <r>
      <rPr>
        <sz val="11"/>
        <rFont val="Arial"/>
        <family val="2"/>
      </rPr>
      <t xml:space="preserve"> pour les besoins du projet</t>
    </r>
  </si>
  <si>
    <t>Autres dépenses à caractère hôtelier et général</t>
  </si>
  <si>
    <t>Dépenses hôtelières et générales</t>
  </si>
  <si>
    <t>MONTANT TOTAL DES DEPENSES  ELIGIBLES</t>
  </si>
  <si>
    <t>Nbre total de mois.personne  nécessaire sur la durée du projet</t>
  </si>
  <si>
    <t>Nbre total d'Equivalent Temps Plein sur la durée du projet</t>
  </si>
  <si>
    <t>Coût d'un mois.personne en €</t>
  </si>
  <si>
    <t xml:space="preserve">Coût unitaire en €
</t>
  </si>
  <si>
    <t xml:space="preserve">Coût unitaire en €
</t>
  </si>
  <si>
    <t>Acronyme</t>
  </si>
  <si>
    <t>Cofinancement(s)</t>
  </si>
  <si>
    <t>Porteur du projet</t>
  </si>
  <si>
    <t>ES gestionnaire</t>
  </si>
  <si>
    <t>Vérification AHN</t>
  </si>
  <si>
    <t>N°</t>
  </si>
  <si>
    <t>Question</t>
  </si>
  <si>
    <t>Réponse</t>
  </si>
  <si>
    <t>Est-il possible d'ajouter une ligne ?</t>
  </si>
  <si>
    <t>Puis-je inclure les frais de gestion dans la grille ?</t>
  </si>
  <si>
    <t>La taxe sur la valeur ajoutée (TVA) doit-elle être appliquée sur les prestations de recherche inter-établissements ?</t>
  </si>
  <si>
    <t>Les dépenses afférentes aux centres de ressources biologiques (CRB) peuvent-elles figurer dans la grille ?</t>
  </si>
  <si>
    <t>Vérification grille</t>
  </si>
  <si>
    <t>Non. Les frais de gestion doivent être exclus de la grille. Ils sont automatiquement calculés en ligne 94 (sauf si insertion de ligne), au pro rata des dépenses de personnel (titre I).</t>
  </si>
  <si>
    <t>Non. Le montant des facturations sur les prestations de recherche inter-établissements est à inscrire hors taxe (HT), donc sans application de la TVA.</t>
  </si>
  <si>
    <t>Il est possible de dupliquer une ligne avec le même libellé. En revanche, l'insertion d'une ligne ayant un libellé différent est proscrite. En cas d'ajout, il est nécessaire de s'assurer du respect des formules de calcul.</t>
  </si>
  <si>
    <t>Surcoûts financés via le référentiel des actes innovants hors nomenclature (RIHN) et la liste complémentaire</t>
  </si>
  <si>
    <t>Les surcoûts financés  via le référentiel des actes innovants hors nomenclature (RIHN) et la liste complémentaire peuvent-ils être inscrits dans la grille ?</t>
  </si>
  <si>
    <t>Numéro du dossier (ex dans Innovarc : PHRC-19-001) :</t>
  </si>
  <si>
    <t>Surcoûts de pharmacie pour les besoins du projet</t>
  </si>
  <si>
    <t>Coût unitaire                            500</t>
  </si>
  <si>
    <t>Quantité             1 000</t>
  </si>
  <si>
    <t xml:space="preserve">Total                                    0                                       </t>
  </si>
  <si>
    <t>Médicament  M (financé intégralement par un industriel)</t>
  </si>
  <si>
    <t>Médicament  M (financé pour moitié par un industriel)</t>
  </si>
  <si>
    <t xml:space="preserve">Total                                    250 000                                       </t>
  </si>
  <si>
    <t>Seule la mise à disposition par un CRB d'échantillons d'origine humaine pour les besoins du projet peut être valorisée. Cela exclut les montants liés à la réception, la préparation, le stockage et la conservation de ces échantillons. Les dépenses relatives aux CRB doivent donc être détaillées en distinguant le montant relatif à la mise à disposition des échantillons.</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</si>
  <si>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</si>
  <si>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</si>
  <si>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</si>
  <si>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Les dépenses relatives à une étude ancillaire peuvent-elles figurer dans la grille budgétaire ?</t>
  </si>
  <si>
    <t>D'après l'instruction relative aux programmes de recherche, "une étude ancillaire (…) est recevable à la condition expresse qu’elle fasse l’objet d’une soumission indépendante du projet de recherche principal". Aussi les dépenses d'une étude ancillaire ne doivent pas figurer sur la grille budgétaire du projet principal.</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</si>
  <si>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</si>
  <si>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</si>
  <si>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</si>
  <si>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</si>
  <si>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</si>
  <si>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</si>
  <si>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La DGOS ne finance pas les dépenses d'investissement donnant lieu à amortissement. Si des équipements sont loués ou acquis en crédit-bail, il convient de le préciser.</t>
  </si>
  <si>
    <t>Obtenu(s)</t>
  </si>
  <si>
    <t>En attente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</si>
  <si>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</si>
  <si>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</si>
  <si>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Si elle est connue, affectation du co financement (nature de la ou des dépenses prévues)</t>
  </si>
  <si>
    <t>Montant(s) :</t>
  </si>
  <si>
    <t>[formule automatique]</t>
  </si>
  <si>
    <t>TOTAL ELIGIBLE AU FINANCEMENT DGOS (A)</t>
  </si>
  <si>
    <t>COFINANCEMENTS OBTENUS (B)</t>
  </si>
  <si>
    <t>COUT TOTAL DU PROJET (A)+(B)</t>
  </si>
  <si>
    <t>v1-0-janvier-2020</t>
  </si>
  <si>
    <t>TAUX DE MAJORATION POUR FRAIS DE GESTION</t>
  </si>
  <si>
    <t>COFINANCEMENTS EN ATTENTE (C)</t>
  </si>
  <si>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</si>
  <si>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</si>
  <si>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</si>
  <si>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t>
    </r>
  </si>
  <si>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
</t>
    </r>
  </si>
  <si>
    <t>La grille doit-elle contenir les dépenses prises en charge par des co-financements obtenus ?</t>
  </si>
  <si>
    <t>A DETAILLER :
indiquer les dépenses prises en charge par des co-financeurs dans la grille dédiée ci-dessous</t>
  </si>
  <si>
    <t>Exemple</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</si>
  <si>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</si>
  <si>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</si>
  <si>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</si>
  <si>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</si>
  <si>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r>
      <t xml:space="preserve">RAPPELS DES MONTANTS TOTAUX DEMANDÉS À LA DGOS, N'INCLUANT PAS LES DÉPENSES COUVERTES PAR UN COFINANCEMENT OBTENU
</t>
    </r>
    <r>
      <rPr>
        <sz val="11"/>
        <rFont val="Arial"/>
        <family val="2"/>
      </rPr>
      <t>(ces dernières sont à renseigner à partir de la ligne 112 - sauf si insertion de ligne)</t>
    </r>
  </si>
  <si>
    <t>Le taux de frais de gestion peut-il être augmenté au-delà de 4% ?</t>
  </si>
  <si>
    <t>Non. Les frais de gestion sont valorisés dans cette grille à hauteur de 4% des dépenses de personnel éligibles. Ce taux de 4%, qui est un maximum, peut être diminué par les établissements gestionnaires des fonds.</t>
  </si>
  <si>
    <t>Oui, 300 000 € pour le PHRCI du GIRCI Nord-Ouest</t>
  </si>
  <si>
    <t>Attention 4% pour le PHRCI du GIRCI Nord-Ouest</t>
  </si>
  <si>
    <r>
      <rPr>
        <b/>
        <u/>
        <sz val="20"/>
        <color indexed="10"/>
        <rFont val="Calibri"/>
        <family val="2"/>
      </rPr>
      <t>Grille budgétaire AAP PHRC-I 2021</t>
    </r>
    <r>
      <rPr>
        <b/>
        <sz val="20"/>
        <color indexed="10"/>
        <rFont val="Calibri"/>
        <family val="2"/>
      </rPr>
      <t xml:space="preserve">
Financement par la DGOS des établissements de santé, GCS, maisons de santé ou centres de santé
 pour le PHRC-I</t>
    </r>
  </si>
  <si>
    <t>Il s'agit de la grille des AAP 2021. Veuillez utiliser la grille de l'année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</si>
</sst>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40C]_-;\-* #,##0\ [$€-40C]_-;_-* &quot;-&quot;??\ [$€-40C]_-;_-@_-"/>
  </numFmts>
  <fonts count="43" x14ac:knownFonts="1">
    <font>
      <sz val="11"/>
      <color theme="1"/>
      <name val="Calibri"/>
      <family val="2"/>
      <scheme val="minor"/>
    </font>
    <font>
      <b/>
      <sz val="11"/>
      <name val="Arial"/>
      <family val="2"/>
    </font>
    <font>
      <sz val="11"/>
      <name val="Arial"/>
      <family val="2"/>
    </font>
    <font>
      <b/>
      <sz val="11"/>
      <color indexed="12"/>
      <name val="Arial"/>
      <family val="2"/>
    </font>
    <font>
      <i/>
      <sz val="11"/>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8"/>
      <color indexed="81"/>
      <name val="Tahoma"/>
      <family val="2"/>
    </font>
    <font>
      <b/>
      <sz val="14"/>
      <name val="Arial"/>
      <family val="2"/>
    </font>
    <font>
      <b/>
      <u/>
      <sz val="20"/>
      <color indexed="10"/>
      <name val="Calibri"/>
      <family val="2"/>
    </font>
    <font>
      <b/>
      <sz val="20"/>
      <color indexed="10"/>
      <name val="Calibri"/>
      <family val="2"/>
    </font>
    <font>
      <b/>
      <sz val="11"/>
      <color indexed="81"/>
      <name val="Tahoma"/>
      <family val="2"/>
    </font>
    <font>
      <b/>
      <sz val="11"/>
      <name val="Calibri"/>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4"/>
      <color indexed="81"/>
      <name val="Tahoma"/>
      <family val="2"/>
    </font>
    <font>
      <b/>
      <sz val="20"/>
      <color indexed="8"/>
      <name val="Calibri"/>
      <family val="2"/>
    </font>
    <font>
      <b/>
      <sz val="11"/>
      <color theme="1"/>
      <name val="Calibri"/>
      <family val="2"/>
      <scheme val="minor"/>
    </font>
    <font>
      <b/>
      <u/>
      <sz val="11"/>
      <color rgb="FFFF0000"/>
      <name val="Calibri"/>
      <family val="2"/>
      <scheme val="minor"/>
    </font>
    <font>
      <b/>
      <sz val="14"/>
      <name val="Calibri"/>
      <family val="2"/>
      <scheme val="minor"/>
    </font>
    <font>
      <b/>
      <u/>
      <sz val="20"/>
      <color theme="1"/>
      <name val="Calibri"/>
      <family val="2"/>
      <scheme val="minor"/>
    </font>
    <font>
      <b/>
      <sz val="18"/>
      <color theme="1"/>
      <name val="Calibri"/>
      <family val="2"/>
      <scheme val="minor"/>
    </font>
    <font>
      <b/>
      <u/>
      <sz val="20"/>
      <color rgb="FFFF0000"/>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9"/>
      <color indexed="81"/>
      <name val="Tahoma"/>
      <family val="2"/>
    </font>
    <font>
      <sz val="11"/>
      <name val="Calibri"/>
      <family val="2"/>
      <scheme val="minor"/>
    </font>
    <font>
      <b/>
      <sz val="11"/>
      <color theme="1"/>
      <name val="Arial"/>
      <family val="2"/>
    </font>
    <font>
      <sz val="11"/>
      <color theme="1"/>
      <name val="Arial"/>
      <family val="2"/>
    </font>
    <font>
      <b/>
      <sz val="10"/>
      <color theme="1"/>
      <name val="Calibri"/>
      <family val="2"/>
      <scheme val="minor"/>
    </font>
    <font>
      <sz val="11"/>
      <color rgb="FFFF0000"/>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theme="8" tint="0.39997558519241921"/>
        <bgColor indexed="64"/>
      </patternFill>
    </fill>
    <fill>
      <patternFill patternType="solid">
        <fgColor rgb="FFFF66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EABCD6"/>
        <bgColor indexed="64"/>
      </patternFill>
    </fill>
    <fill>
      <patternFill patternType="solid">
        <fgColor theme="1" tint="0.499984740745262"/>
        <bgColor indexed="64"/>
      </patternFill>
    </fill>
    <fill>
      <patternFill patternType="solid">
        <fgColor theme="6" tint="0.599963377788628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9" tint="0.39997558519241921"/>
        <bgColor indexed="64"/>
      </patternFill>
    </fill>
  </fills>
  <borders count="5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224">
    <xf numFmtId="0" fontId="0" fillId="0" borderId="0" xfId="0"/>
    <xf numFmtId="0" fontId="1" fillId="0" borderId="0" xfId="0" applyFont="1" applyAlignment="1">
      <alignment horizontal="left"/>
    </xf>
    <xf numFmtId="0" fontId="2" fillId="0" borderId="0" xfId="0" applyFont="1" applyFill="1" applyBorder="1" applyAlignment="1">
      <alignment horizontal="center" vertical="center"/>
    </xf>
    <xf numFmtId="3" fontId="3" fillId="2" borderId="1"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0" fillId="0" borderId="0" xfId="0" applyFill="1" applyBorder="1"/>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0" fontId="0" fillId="0" borderId="0" xfId="0" applyFill="1"/>
    <xf numFmtId="3" fontId="3"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3" borderId="8" xfId="0" applyFill="1" applyBorder="1" applyAlignment="1">
      <alignment vertical="center"/>
    </xf>
    <xf numFmtId="0" fontId="5" fillId="3" borderId="3" xfId="0" applyFont="1" applyFill="1" applyBorder="1" applyAlignment="1">
      <alignment horizontal="center" vertical="center"/>
    </xf>
    <xf numFmtId="3" fontId="7" fillId="3" borderId="4" xfId="0" applyNumberFormat="1" applyFont="1" applyFill="1" applyBorder="1" applyAlignment="1">
      <alignment horizontal="center" vertical="center"/>
    </xf>
    <xf numFmtId="0" fontId="1" fillId="3" borderId="9" xfId="0" applyFont="1" applyFill="1" applyBorder="1" applyAlignment="1">
      <alignment horizontal="center" vertical="center" wrapText="1"/>
    </xf>
    <xf numFmtId="0" fontId="1" fillId="3" borderId="1" xfId="0" applyFont="1" applyFill="1" applyBorder="1" applyAlignment="1">
      <alignment horizontal="center" vertical="center"/>
    </xf>
    <xf numFmtId="3" fontId="2" fillId="0" borderId="0" xfId="0" applyNumberFormat="1" applyFont="1" applyFill="1" applyBorder="1" applyAlignment="1">
      <alignment horizontal="center" vertical="center"/>
    </xf>
    <xf numFmtId="3" fontId="8" fillId="3" borderId="3"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3" fontId="0" fillId="3" borderId="8" xfId="0" applyNumberFormat="1" applyFill="1" applyBorder="1" applyAlignment="1">
      <alignment vertical="center" wrapText="1"/>
    </xf>
    <xf numFmtId="3" fontId="5" fillId="3" borderId="3" xfId="0" applyNumberFormat="1" applyFont="1" applyFill="1" applyBorder="1" applyAlignment="1">
      <alignment horizontal="center" vertical="center"/>
    </xf>
    <xf numFmtId="3" fontId="5" fillId="3" borderId="3" xfId="0" applyNumberFormat="1" applyFont="1" applyFill="1" applyBorder="1" applyAlignment="1">
      <alignment horizontal="center" vertical="center" wrapText="1"/>
    </xf>
    <xf numFmtId="3" fontId="0" fillId="0" borderId="0" xfId="0" applyNumberFormat="1" applyAlignment="1">
      <alignment horizontal="center" wrapText="1"/>
    </xf>
    <xf numFmtId="3" fontId="0" fillId="0" borderId="0" xfId="0" applyNumberFormat="1"/>
    <xf numFmtId="3" fontId="0" fillId="0" borderId="0" xfId="0" applyNumberFormat="1" applyAlignment="1">
      <alignment wrapText="1"/>
    </xf>
    <xf numFmtId="3" fontId="0" fillId="0" borderId="0" xfId="0" applyNumberFormat="1" applyAlignment="1">
      <alignment horizontal="center" vertical="center"/>
    </xf>
    <xf numFmtId="3" fontId="0" fillId="0" borderId="0" xfId="0" applyNumberFormat="1" applyAlignment="1">
      <alignment horizontal="center"/>
    </xf>
    <xf numFmtId="3" fontId="0" fillId="0" borderId="0" xfId="0" applyNumberFormat="1" applyFill="1" applyBorder="1" applyAlignment="1">
      <alignment horizontal="center"/>
    </xf>
    <xf numFmtId="3" fontId="0" fillId="0" borderId="0" xfId="0" applyNumberFormat="1" applyFill="1" applyBorder="1" applyAlignment="1">
      <alignment horizontal="center" wrapText="1"/>
    </xf>
    <xf numFmtId="3" fontId="8" fillId="3" borderId="10"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xf>
    <xf numFmtId="0" fontId="1" fillId="3" borderId="3" xfId="0" applyFont="1" applyFill="1" applyBorder="1" applyAlignment="1">
      <alignment horizontal="center" vertical="center" wrapText="1"/>
    </xf>
    <xf numFmtId="3" fontId="3" fillId="2" borderId="11"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0" fontId="0" fillId="0" borderId="0" xfId="0" applyBorder="1"/>
    <xf numFmtId="3" fontId="13" fillId="2" borderId="1" xfId="0" applyNumberFormat="1" applyFont="1" applyFill="1" applyBorder="1" applyAlignment="1">
      <alignment horizontal="center" vertical="center" wrapText="1"/>
    </xf>
    <xf numFmtId="0" fontId="27" fillId="0" borderId="0" xfId="0" applyFont="1"/>
    <xf numFmtId="0" fontId="1" fillId="2" borderId="11" xfId="0" applyFont="1" applyFill="1" applyBorder="1" applyAlignment="1">
      <alignment horizontal="center" vertical="center" wrapText="1"/>
    </xf>
    <xf numFmtId="0" fontId="28" fillId="0" borderId="0" xfId="0" applyFont="1" applyAlignment="1">
      <alignment vertical="center" wrapText="1"/>
    </xf>
    <xf numFmtId="0" fontId="0" fillId="0" borderId="0" xfId="0" applyAlignment="1">
      <alignment vertical="center"/>
    </xf>
    <xf numFmtId="3" fontId="0" fillId="0" borderId="0" xfId="0" applyNumberFormat="1" applyBorder="1"/>
    <xf numFmtId="3" fontId="0" fillId="0" borderId="0" xfId="0" applyNumberFormat="1" applyBorder="1" applyAlignment="1">
      <alignment wrapText="1"/>
    </xf>
    <xf numFmtId="3" fontId="8" fillId="3" borderId="4" xfId="0" applyNumberFormat="1" applyFont="1" applyFill="1" applyBorder="1" applyAlignment="1">
      <alignment horizontal="center" vertical="center" wrapText="1"/>
    </xf>
    <xf numFmtId="3" fontId="7" fillId="3" borderId="8" xfId="0" applyNumberFormat="1" applyFont="1" applyFill="1" applyBorder="1" applyAlignment="1">
      <alignment horizontal="center" vertical="center"/>
    </xf>
    <xf numFmtId="0" fontId="0" fillId="0" borderId="0" xfId="0" applyAlignment="1"/>
    <xf numFmtId="3" fontId="23" fillId="2" borderId="1" xfId="0" applyNumberFormat="1" applyFont="1" applyFill="1" applyBorder="1" applyAlignment="1">
      <alignment horizontal="center" vertical="center" wrapText="1"/>
    </xf>
    <xf numFmtId="0" fontId="1" fillId="0" borderId="0" xfId="0" applyFont="1" applyFill="1" applyBorder="1" applyAlignment="1">
      <alignment horizontal="center" wrapText="1"/>
    </xf>
    <xf numFmtId="9" fontId="5" fillId="3" borderId="3" xfId="0" applyNumberFormat="1" applyFont="1" applyFill="1" applyBorder="1" applyAlignment="1">
      <alignment horizontal="center" vertical="center"/>
    </xf>
    <xf numFmtId="0" fontId="1" fillId="4" borderId="12" xfId="0" applyFont="1" applyFill="1" applyBorder="1" applyAlignment="1">
      <alignment horizontal="center" vertical="center" wrapText="1"/>
    </xf>
    <xf numFmtId="3" fontId="0" fillId="0" borderId="3" xfId="0" applyNumberFormat="1" applyBorder="1"/>
    <xf numFmtId="3" fontId="23" fillId="2" borderId="0" xfId="0" applyNumberFormat="1" applyFont="1" applyFill="1" applyBorder="1" applyAlignment="1">
      <alignment horizontal="center" vertical="center" wrapText="1"/>
    </xf>
    <xf numFmtId="3" fontId="8" fillId="3" borderId="5" xfId="0" applyNumberFormat="1" applyFont="1" applyFill="1" applyBorder="1" applyAlignment="1">
      <alignment horizontal="center" vertical="center" wrapText="1"/>
    </xf>
    <xf numFmtId="3" fontId="7" fillId="3" borderId="11" xfId="0" applyNumberFormat="1" applyFont="1" applyFill="1" applyBorder="1" applyAlignment="1">
      <alignment horizontal="center" vertical="center"/>
    </xf>
    <xf numFmtId="0" fontId="26" fillId="0" borderId="0" xfId="0" applyFont="1" applyAlignment="1">
      <alignment vertical="center"/>
    </xf>
    <xf numFmtId="0" fontId="29" fillId="0" borderId="0" xfId="0" applyFont="1" applyAlignment="1">
      <alignment vertical="center"/>
    </xf>
    <xf numFmtId="3" fontId="0" fillId="0" borderId="16" xfId="0" applyNumberFormat="1" applyBorder="1"/>
    <xf numFmtId="3" fontId="0" fillId="0" borderId="18" xfId="0" applyNumberFormat="1" applyBorder="1"/>
    <xf numFmtId="0" fontId="26" fillId="0" borderId="11" xfId="0" applyFont="1" applyBorder="1" applyAlignment="1">
      <alignment horizontal="left" vertical="center"/>
    </xf>
    <xf numFmtId="0" fontId="26" fillId="0" borderId="0" xfId="0" applyFont="1" applyBorder="1" applyAlignment="1">
      <alignment horizontal="left" vertical="center"/>
    </xf>
    <xf numFmtId="0" fontId="0" fillId="0" borderId="19" xfId="0" applyBorder="1" applyAlignment="1">
      <alignment horizontal="left" vertical="center"/>
    </xf>
    <xf numFmtId="0" fontId="26" fillId="0" borderId="0" xfId="0" applyFont="1"/>
    <xf numFmtId="3" fontId="0" fillId="0" borderId="0" xfId="0" applyNumberFormat="1" applyAlignment="1">
      <alignment vertical="center"/>
    </xf>
    <xf numFmtId="3" fontId="0" fillId="0" borderId="0" xfId="0" applyNumberFormat="1" applyAlignment="1">
      <alignment vertical="center" wrapText="1"/>
    </xf>
    <xf numFmtId="0" fontId="0" fillId="0" borderId="15"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center"/>
    </xf>
    <xf numFmtId="3" fontId="0" fillId="0" borderId="0" xfId="0" applyNumberFormat="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0" xfId="0" applyFill="1" applyBorder="1" applyAlignment="1">
      <alignment horizontal="center" vertical="center" wrapText="1"/>
    </xf>
    <xf numFmtId="0" fontId="1" fillId="3" borderId="3" xfId="0" applyFont="1" applyFill="1" applyBorder="1" applyAlignment="1">
      <alignment horizontal="center" wrapText="1"/>
    </xf>
    <xf numFmtId="0" fontId="0" fillId="0" borderId="3" xfId="0" applyBorder="1" applyAlignment="1">
      <alignment horizontal="center" vertical="center"/>
    </xf>
    <xf numFmtId="0" fontId="0" fillId="0" borderId="3" xfId="0" applyNumberForma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36" fillId="0" borderId="3" xfId="0" applyNumberFormat="1" applyFont="1" applyBorder="1" applyAlignment="1">
      <alignment horizontal="center" vertical="center" wrapText="1"/>
    </xf>
    <xf numFmtId="3" fontId="2" fillId="8" borderId="4" xfId="0" applyNumberFormat="1" applyFont="1" applyFill="1" applyBorder="1" applyAlignment="1">
      <alignment horizontal="center" vertical="center"/>
    </xf>
    <xf numFmtId="0" fontId="1" fillId="9" borderId="3" xfId="0" applyFont="1" applyFill="1" applyBorder="1" applyAlignment="1">
      <alignment horizontal="center" vertical="center" wrapText="1"/>
    </xf>
    <xf numFmtId="3" fontId="5" fillId="9" borderId="3" xfId="0" applyNumberFormat="1" applyFont="1" applyFill="1" applyBorder="1" applyAlignment="1">
      <alignment horizontal="center" vertical="center" wrapText="1"/>
    </xf>
    <xf numFmtId="14" fontId="0" fillId="0" borderId="0" xfId="0" applyNumberFormat="1" applyBorder="1"/>
    <xf numFmtId="0" fontId="0" fillId="0" borderId="0" xfId="0" applyNumberFormat="1" applyBorder="1"/>
    <xf numFmtId="0" fontId="0" fillId="0" borderId="0" xfId="0" applyAlignment="1">
      <alignment wrapText="1"/>
    </xf>
    <xf numFmtId="0" fontId="0" fillId="0" borderId="0" xfId="0" applyAlignment="1">
      <alignment vertical="top"/>
    </xf>
    <xf numFmtId="0" fontId="0" fillId="0" borderId="2" xfId="0" applyBorder="1" applyAlignment="1">
      <alignment vertical="top"/>
    </xf>
    <xf numFmtId="0" fontId="0" fillId="0" borderId="1" xfId="0" applyBorder="1"/>
    <xf numFmtId="0" fontId="38" fillId="0" borderId="3" xfId="0" applyFont="1" applyFill="1" applyBorder="1" applyAlignment="1">
      <alignment vertical="top" wrapText="1"/>
    </xf>
    <xf numFmtId="0" fontId="38" fillId="0" borderId="3" xfId="0" applyFont="1" applyFill="1" applyBorder="1" applyAlignment="1">
      <alignment wrapText="1"/>
    </xf>
    <xf numFmtId="0" fontId="38" fillId="0" borderId="4" xfId="0" applyFont="1" applyFill="1" applyBorder="1" applyAlignment="1">
      <alignment wrapText="1"/>
    </xf>
    <xf numFmtId="0" fontId="38" fillId="0" borderId="2" xfId="0" applyFont="1" applyFill="1" applyBorder="1" applyAlignment="1">
      <alignment wrapText="1"/>
    </xf>
    <xf numFmtId="0" fontId="38" fillId="0" borderId="2" xfId="0" applyFont="1" applyFill="1" applyBorder="1" applyAlignment="1">
      <alignment vertical="top"/>
    </xf>
    <xf numFmtId="0" fontId="38" fillId="0" borderId="2" xfId="0" applyFont="1" applyFill="1" applyBorder="1"/>
    <xf numFmtId="0" fontId="38" fillId="0" borderId="13" xfId="0" applyFont="1" applyFill="1" applyBorder="1"/>
    <xf numFmtId="0" fontId="38" fillId="0" borderId="1" xfId="0" applyFont="1" applyFill="1" applyBorder="1" applyAlignment="1">
      <alignment wrapText="1"/>
    </xf>
    <xf numFmtId="0" fontId="38" fillId="0" borderId="1" xfId="0" applyFont="1" applyFill="1" applyBorder="1" applyAlignment="1">
      <alignment vertical="top"/>
    </xf>
    <xf numFmtId="0" fontId="38" fillId="0" borderId="1" xfId="0" applyFont="1" applyFill="1" applyBorder="1"/>
    <xf numFmtId="0" fontId="38" fillId="0" borderId="29" xfId="0" applyFont="1" applyFill="1" applyBorder="1"/>
    <xf numFmtId="0" fontId="1" fillId="3" borderId="34" xfId="0" applyFont="1" applyFill="1" applyBorder="1" applyAlignment="1">
      <alignment horizontal="center" vertical="center" wrapText="1"/>
    </xf>
    <xf numFmtId="3" fontId="5" fillId="3" borderId="17" xfId="0" applyNumberFormat="1" applyFont="1" applyFill="1" applyBorder="1" applyAlignment="1">
      <alignment horizontal="center" vertical="center"/>
    </xf>
    <xf numFmtId="0" fontId="0" fillId="0" borderId="15" xfId="0" applyBorder="1" applyAlignment="1"/>
    <xf numFmtId="3" fontId="0" fillId="0" borderId="35" xfId="0" applyNumberFormat="1" applyBorder="1" applyAlignment="1">
      <alignment wrapText="1"/>
    </xf>
    <xf numFmtId="3" fontId="5" fillId="3" borderId="17" xfId="0" applyNumberFormat="1" applyFont="1" applyFill="1" applyBorder="1" applyAlignment="1">
      <alignment horizontal="center" vertical="center" wrapText="1"/>
    </xf>
    <xf numFmtId="0" fontId="1" fillId="0" borderId="36" xfId="0" applyFont="1" applyFill="1" applyBorder="1" applyAlignment="1">
      <alignment horizontal="center" wrapText="1"/>
    </xf>
    <xf numFmtId="0" fontId="1" fillId="0" borderId="37" xfId="0" applyFont="1" applyFill="1" applyBorder="1" applyAlignment="1">
      <alignment horizontal="center" vertical="center"/>
    </xf>
    <xf numFmtId="0" fontId="0" fillId="0" borderId="6" xfId="0" applyBorder="1"/>
    <xf numFmtId="3" fontId="0" fillId="10" borderId="30" xfId="0" applyNumberFormat="1" applyFill="1" applyBorder="1"/>
    <xf numFmtId="0" fontId="0" fillId="0" borderId="9" xfId="0" applyBorder="1"/>
    <xf numFmtId="3" fontId="0" fillId="10" borderId="1" xfId="0" applyNumberFormat="1" applyFill="1" applyBorder="1"/>
    <xf numFmtId="0" fontId="1" fillId="0" borderId="0" xfId="0" applyFont="1" applyFill="1" applyBorder="1" applyAlignment="1">
      <alignment horizontal="center" vertical="center" wrapText="1"/>
    </xf>
    <xf numFmtId="3" fontId="0" fillId="0" borderId="0" xfId="0" applyNumberFormat="1" applyFill="1" applyBorder="1"/>
    <xf numFmtId="3" fontId="5" fillId="0" borderId="0" xfId="0" applyNumberFormat="1" applyFont="1" applyFill="1" applyBorder="1" applyAlignment="1">
      <alignment horizontal="center" vertical="center" wrapText="1"/>
    </xf>
    <xf numFmtId="0" fontId="0" fillId="11" borderId="33" xfId="0" applyFill="1" applyBorder="1" applyAlignment="1">
      <alignment horizontal="center"/>
    </xf>
    <xf numFmtId="0" fontId="1" fillId="11" borderId="34" xfId="0" applyFont="1" applyFill="1" applyBorder="1" applyAlignment="1">
      <alignment horizontal="center" vertical="center" wrapText="1"/>
    </xf>
    <xf numFmtId="3" fontId="5" fillId="11" borderId="17" xfId="0" applyNumberFormat="1" applyFont="1" applyFill="1" applyBorder="1" applyAlignment="1">
      <alignment horizontal="center" vertical="center" wrapText="1"/>
    </xf>
    <xf numFmtId="0" fontId="1" fillId="11" borderId="49" xfId="0" applyFont="1" applyFill="1" applyBorder="1" applyAlignment="1">
      <alignment horizontal="center" vertical="center" wrapText="1"/>
    </xf>
    <xf numFmtId="3" fontId="5" fillId="11" borderId="50" xfId="0" applyNumberFormat="1" applyFont="1" applyFill="1" applyBorder="1" applyAlignment="1">
      <alignment horizontal="center" vertical="center" wrapText="1"/>
    </xf>
    <xf numFmtId="0" fontId="0" fillId="11" borderId="51" xfId="0" applyFill="1" applyBorder="1"/>
    <xf numFmtId="3" fontId="41" fillId="0" borderId="16" xfId="0" applyNumberFormat="1" applyFont="1" applyBorder="1" applyAlignment="1">
      <alignment vertical="center" wrapText="1"/>
    </xf>
    <xf numFmtId="3" fontId="41" fillId="0" borderId="3" xfId="0" applyNumberFormat="1" applyFont="1" applyBorder="1" applyAlignment="1">
      <alignment vertical="center" wrapText="1"/>
    </xf>
    <xf numFmtId="3" fontId="41" fillId="0" borderId="18" xfId="0" applyNumberFormat="1" applyFont="1" applyBorder="1" applyAlignment="1">
      <alignment vertical="center" wrapText="1"/>
    </xf>
    <xf numFmtId="0" fontId="1" fillId="0" borderId="34" xfId="0" applyFont="1" applyFill="1" applyBorder="1" applyAlignment="1">
      <alignment horizontal="center" vertical="center" wrapText="1"/>
    </xf>
    <xf numFmtId="10" fontId="5" fillId="0" borderId="17" xfId="0" applyNumberFormat="1" applyFont="1" applyFill="1" applyBorder="1" applyAlignment="1">
      <alignment horizontal="center" vertical="center" wrapText="1"/>
    </xf>
    <xf numFmtId="0" fontId="0" fillId="0" borderId="4" xfId="0" applyBorder="1" applyAlignment="1">
      <alignment vertical="top" wrapText="1"/>
    </xf>
    <xf numFmtId="0" fontId="0" fillId="0" borderId="2" xfId="0" applyBorder="1" applyAlignment="1">
      <alignment vertical="top" wrapText="1"/>
    </xf>
    <xf numFmtId="0" fontId="0" fillId="0" borderId="13" xfId="0" applyBorder="1" applyAlignment="1">
      <alignment vertical="top"/>
    </xf>
    <xf numFmtId="0" fontId="38" fillId="0" borderId="10" xfId="0" applyFont="1" applyFill="1" applyBorder="1" applyAlignment="1">
      <alignment vertical="top" wrapText="1"/>
    </xf>
    <xf numFmtId="0" fontId="38" fillId="0" borderId="7" xfId="0" applyFont="1" applyFill="1" applyBorder="1" applyAlignment="1">
      <alignment wrapText="1"/>
    </xf>
    <xf numFmtId="0" fontId="38" fillId="0" borderId="8" xfId="0" applyFont="1" applyFill="1" applyBorder="1" applyAlignment="1">
      <alignment wrapText="1"/>
    </xf>
    <xf numFmtId="0" fontId="38" fillId="0" borderId="8" xfId="0" applyFont="1" applyFill="1" applyBorder="1" applyAlignment="1">
      <alignment vertical="top"/>
    </xf>
    <xf numFmtId="0" fontId="38" fillId="0" borderId="8" xfId="0" applyFont="1" applyFill="1" applyBorder="1"/>
    <xf numFmtId="0" fontId="38" fillId="0" borderId="28" xfId="0" applyFont="1" applyFill="1" applyBorder="1"/>
    <xf numFmtId="0" fontId="38" fillId="0" borderId="0" xfId="0" applyFont="1"/>
    <xf numFmtId="0" fontId="38" fillId="0" borderId="4" xfId="0" applyFont="1" applyFill="1" applyBorder="1" applyAlignment="1">
      <alignment horizontal="center" vertical="top" wrapText="1"/>
    </xf>
    <xf numFmtId="0" fontId="38" fillId="0" borderId="2" xfId="0" applyFont="1" applyFill="1" applyBorder="1" applyAlignment="1">
      <alignment horizontal="center" vertical="top" wrapText="1"/>
    </xf>
    <xf numFmtId="0" fontId="38" fillId="0" borderId="13" xfId="0" applyFont="1" applyFill="1" applyBorder="1" applyAlignment="1">
      <alignment horizontal="center" vertical="top" wrapText="1"/>
    </xf>
    <xf numFmtId="0" fontId="38" fillId="0" borderId="5" xfId="0" applyFont="1" applyFill="1" applyBorder="1" applyAlignment="1">
      <alignment vertical="top" wrapText="1"/>
    </xf>
    <xf numFmtId="0" fontId="38" fillId="0" borderId="29" xfId="0" applyFont="1" applyFill="1" applyBorder="1" applyAlignment="1">
      <alignment vertical="top" wrapText="1"/>
    </xf>
    <xf numFmtId="0" fontId="38" fillId="0" borderId="52" xfId="0" applyFont="1" applyFill="1" applyBorder="1" applyAlignment="1">
      <alignment wrapText="1"/>
    </xf>
    <xf numFmtId="0" fontId="0" fillId="0" borderId="3" xfId="0" applyFill="1" applyBorder="1" applyAlignment="1">
      <alignment vertical="top" wrapText="1"/>
    </xf>
    <xf numFmtId="0" fontId="0" fillId="0" borderId="4" xfId="0" applyFill="1" applyBorder="1" applyAlignment="1">
      <alignment vertical="top" wrapText="1"/>
    </xf>
    <xf numFmtId="0" fontId="42" fillId="0" borderId="9" xfId="0" applyFont="1" applyFill="1" applyBorder="1" applyAlignment="1">
      <alignment wrapText="1"/>
    </xf>
    <xf numFmtId="0" fontId="42" fillId="0" borderId="4" xfId="0" applyFont="1" applyFill="1" applyBorder="1" applyAlignment="1">
      <alignment wrapText="1"/>
    </xf>
    <xf numFmtId="0" fontId="1" fillId="4" borderId="12" xfId="0" applyFont="1" applyFill="1" applyBorder="1" applyAlignment="1">
      <alignment horizontal="center" vertical="center" wrapText="1"/>
    </xf>
    <xf numFmtId="0" fontId="26" fillId="4" borderId="20" xfId="0" applyFont="1" applyFill="1" applyBorder="1" applyAlignment="1">
      <alignment horizontal="center" vertical="center"/>
    </xf>
    <xf numFmtId="0" fontId="39"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8" xfId="0" applyFont="1" applyBorder="1" applyAlignment="1">
      <alignment horizontal="center" vertical="center"/>
    </xf>
    <xf numFmtId="0" fontId="1" fillId="0" borderId="38" xfId="0" applyFont="1" applyFill="1" applyBorder="1" applyAlignment="1">
      <alignment horizontal="left" vertical="center" wrapText="1"/>
    </xf>
    <xf numFmtId="0" fontId="1" fillId="0" borderId="39" xfId="0" applyFont="1" applyFill="1" applyBorder="1" applyAlignment="1">
      <alignment horizontal="left" vertical="center" wrapText="1"/>
    </xf>
    <xf numFmtId="3" fontId="26" fillId="5" borderId="8" xfId="0" applyNumberFormat="1" applyFont="1" applyFill="1" applyBorder="1" applyAlignment="1">
      <alignment horizontal="center" wrapText="1"/>
    </xf>
    <xf numFmtId="3" fontId="26" fillId="5" borderId="31" xfId="0" applyNumberFormat="1" applyFont="1" applyFill="1" applyBorder="1" applyAlignment="1">
      <alignment horizontal="center" wrapText="1"/>
    </xf>
    <xf numFmtId="3" fontId="26" fillId="5" borderId="41" xfId="0" applyNumberFormat="1" applyFont="1" applyFill="1" applyBorder="1" applyAlignment="1">
      <alignment horizontal="center" wrapText="1"/>
    </xf>
    <xf numFmtId="3" fontId="26" fillId="5" borderId="44" xfId="0" applyNumberFormat="1" applyFont="1" applyFill="1" applyBorder="1" applyAlignment="1">
      <alignment horizontal="center" wrapText="1"/>
    </xf>
    <xf numFmtId="0" fontId="5" fillId="5" borderId="40"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45" xfId="0" applyFont="1" applyFill="1" applyBorder="1" applyAlignment="1">
      <alignment horizontal="center" vertical="center" wrapText="1"/>
    </xf>
    <xf numFmtId="0" fontId="1" fillId="5" borderId="42" xfId="0" applyFont="1" applyFill="1" applyBorder="1" applyAlignment="1">
      <alignment horizontal="center" vertical="center" wrapText="1"/>
    </xf>
    <xf numFmtId="0" fontId="0" fillId="5" borderId="43" xfId="0" applyFill="1" applyBorder="1" applyAlignment="1">
      <alignment vertical="center"/>
    </xf>
    <xf numFmtId="0" fontId="0" fillId="5" borderId="44" xfId="0" applyFill="1" applyBorder="1" applyAlignment="1"/>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5" fillId="5" borderId="22" xfId="0" applyFont="1" applyFill="1" applyBorder="1" applyAlignment="1">
      <alignment horizontal="center" vertical="top" wrapText="1"/>
    </xf>
    <xf numFmtId="0" fontId="5" fillId="5" borderId="23" xfId="0" applyFont="1" applyFill="1" applyBorder="1" applyAlignment="1">
      <alignment horizontal="center" vertical="top" wrapText="1"/>
    </xf>
    <xf numFmtId="0" fontId="5" fillId="5" borderId="32" xfId="0" applyFont="1" applyFill="1" applyBorder="1" applyAlignment="1">
      <alignment horizontal="center" vertical="top" wrapText="1"/>
    </xf>
    <xf numFmtId="0" fontId="5" fillId="5" borderId="15" xfId="0" applyFont="1" applyFill="1" applyBorder="1" applyAlignment="1">
      <alignment horizontal="center" vertical="top" wrapText="1"/>
    </xf>
    <xf numFmtId="0" fontId="5" fillId="5" borderId="24" xfId="0" applyFont="1" applyFill="1" applyBorder="1" applyAlignment="1">
      <alignment horizontal="center" vertical="top" wrapText="1"/>
    </xf>
    <xf numFmtId="0" fontId="15" fillId="0" borderId="12" xfId="0" applyFont="1" applyBorder="1" applyAlignment="1">
      <alignment horizontal="center" vertical="center" wrapText="1"/>
    </xf>
    <xf numFmtId="0" fontId="0" fillId="0" borderId="21" xfId="0" applyFont="1" applyBorder="1" applyAlignment="1">
      <alignment horizontal="center" vertical="center"/>
    </xf>
    <xf numFmtId="0" fontId="0" fillId="0" borderId="20" xfId="0" applyFont="1" applyBorder="1" applyAlignment="1">
      <alignment horizontal="center" vertical="center"/>
    </xf>
    <xf numFmtId="0" fontId="0" fillId="0" borderId="1" xfId="0" applyBorder="1" applyAlignment="1"/>
    <xf numFmtId="0" fontId="26" fillId="0" borderId="12" xfId="0" applyFont="1" applyBorder="1" applyAlignment="1">
      <alignment horizontal="center" vertical="center"/>
    </xf>
    <xf numFmtId="0" fontId="26" fillId="0" borderId="21" xfId="0" applyFont="1" applyBorder="1" applyAlignment="1">
      <alignment horizontal="center" vertical="center"/>
    </xf>
    <xf numFmtId="0" fontId="26" fillId="0" borderId="20" xfId="0" applyFont="1" applyBorder="1" applyAlignment="1">
      <alignment horizontal="center" vertical="center"/>
    </xf>
    <xf numFmtId="0" fontId="26" fillId="0" borderId="5" xfId="0" applyFont="1" applyBorder="1" applyAlignment="1">
      <alignment horizontal="left" vertical="center"/>
    </xf>
    <xf numFmtId="0" fontId="26" fillId="0" borderId="3" xfId="0" applyFont="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13" xfId="0" applyBorder="1" applyAlignment="1">
      <alignment horizontal="left" vertical="center"/>
    </xf>
    <xf numFmtId="0" fontId="31" fillId="0" borderId="0" xfId="0" applyFont="1" applyAlignment="1" applyProtection="1">
      <alignment horizontal="center"/>
    </xf>
    <xf numFmtId="0" fontId="30" fillId="0" borderId="31" xfId="0" applyFont="1" applyBorder="1" applyAlignment="1">
      <alignment horizontal="center"/>
    </xf>
    <xf numFmtId="0" fontId="30" fillId="12" borderId="12" xfId="0" applyFont="1" applyFill="1" applyBorder="1" applyAlignment="1">
      <alignment horizontal="left" vertical="center"/>
    </xf>
    <xf numFmtId="0" fontId="30" fillId="12" borderId="21" xfId="0" applyFont="1" applyFill="1" applyBorder="1" applyAlignment="1">
      <alignment horizontal="left" vertical="center"/>
    </xf>
    <xf numFmtId="0" fontId="30" fillId="12" borderId="20" xfId="0" applyFont="1" applyFill="1" applyBorder="1" applyAlignment="1">
      <alignment horizontal="left" vertical="center"/>
    </xf>
    <xf numFmtId="0" fontId="30" fillId="0" borderId="12" xfId="0" applyFont="1" applyBorder="1" applyAlignment="1">
      <alignment horizontal="center" wrapText="1"/>
    </xf>
    <xf numFmtId="0" fontId="30" fillId="0" borderId="21" xfId="0" applyFont="1" applyBorder="1" applyAlignment="1">
      <alignment horizontal="center" wrapText="1"/>
    </xf>
    <xf numFmtId="0" fontId="30" fillId="0" borderId="20" xfId="0" applyFont="1" applyBorder="1" applyAlignment="1">
      <alignment horizontal="center" wrapText="1"/>
    </xf>
    <xf numFmtId="0" fontId="19" fillId="0" borderId="25" xfId="0" applyFont="1"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32" fillId="0" borderId="25" xfId="0" applyFont="1" applyBorder="1" applyAlignment="1">
      <alignment vertical="center" wrapText="1"/>
    </xf>
    <xf numFmtId="0" fontId="32" fillId="6" borderId="25" xfId="0" applyFont="1"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32" fillId="7" borderId="25" xfId="0" applyFont="1" applyFill="1" applyBorder="1" applyAlignment="1">
      <alignment vertical="center" wrapText="1"/>
    </xf>
    <xf numFmtId="0" fontId="0" fillId="7" borderId="26" xfId="0" applyFill="1" applyBorder="1" applyAlignment="1">
      <alignment vertical="center" wrapText="1"/>
    </xf>
    <xf numFmtId="0" fontId="0" fillId="7" borderId="27" xfId="0" applyFill="1" applyBorder="1" applyAlignment="1">
      <alignment vertical="center" wrapText="1"/>
    </xf>
    <xf numFmtId="0" fontId="35" fillId="0" borderId="12" xfId="0" applyFont="1" applyBorder="1" applyAlignment="1">
      <alignment horizontal="center" vertical="center"/>
    </xf>
    <xf numFmtId="0" fontId="35" fillId="0" borderId="21" xfId="0" applyFont="1" applyBorder="1" applyAlignment="1">
      <alignment horizontal="center" vertical="center"/>
    </xf>
    <xf numFmtId="0" fontId="35" fillId="0" borderId="20" xfId="0" applyFont="1" applyBorder="1" applyAlignment="1">
      <alignment horizontal="center" vertical="center"/>
    </xf>
    <xf numFmtId="0" fontId="33" fillId="6" borderId="12"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0" xfId="0" applyFont="1" applyFill="1" applyBorder="1" applyAlignment="1">
      <alignment horizontal="center" vertical="center"/>
    </xf>
    <xf numFmtId="0" fontId="32" fillId="0" borderId="25" xfId="0" applyFont="1" applyBorder="1" applyAlignment="1">
      <alignment wrapText="1"/>
    </xf>
    <xf numFmtId="0" fontId="0" fillId="0" borderId="26" xfId="0" applyBorder="1" applyAlignment="1">
      <alignment wrapText="1"/>
    </xf>
    <xf numFmtId="0" fontId="0" fillId="0" borderId="27" xfId="0" applyBorder="1" applyAlignment="1">
      <alignment wrapText="1"/>
    </xf>
    <xf numFmtId="0" fontId="34" fillId="0" borderId="12" xfId="0" applyFont="1" applyBorder="1" applyAlignment="1">
      <alignment horizontal="center" vertical="center"/>
    </xf>
    <xf numFmtId="0" fontId="34" fillId="0" borderId="21" xfId="0" applyFont="1" applyBorder="1" applyAlignment="1">
      <alignment horizontal="center" vertical="center"/>
    </xf>
    <xf numFmtId="0" fontId="34" fillId="0" borderId="20" xfId="0" applyFont="1" applyBorder="1" applyAlignment="1">
      <alignment horizontal="center" vertical="center"/>
    </xf>
    <xf numFmtId="0" fontId="38" fillId="0" borderId="10" xfId="0" applyFont="1" applyFill="1" applyBorder="1" applyAlignment="1">
      <alignment horizontal="left" vertical="top" wrapText="1"/>
    </xf>
    <xf numFmtId="0" fontId="38" fillId="0" borderId="5"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4D5D1.85E27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1423147</xdr:colOff>
      <xdr:row>1</xdr:row>
      <xdr:rowOff>33066</xdr:rowOff>
    </xdr:to>
    <xdr:pic>
      <xdr:nvPicPr>
        <xdr:cNvPr id="2" name="Image 1" descr="Description : Description : LOGO GIRCI"/>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423147" cy="1433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5" name="Flèche droite 4"/>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6" name="Flèche droite 5"/>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7" name="Flèche droite 6"/>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16"/>
  <sheetViews>
    <sheetView tabSelected="1" topLeftCell="A121" zoomScale="85" zoomScaleNormal="85" zoomScaleSheetLayoutView="90" zoomScalePageLayoutView="70" workbookViewId="0">
      <selection activeCell="A2" sqref="A2"/>
    </sheetView>
  </sheetViews>
  <sheetFormatPr baseColWidth="10" defaultRowHeight="15" x14ac:dyDescent="0.25"/>
  <cols>
    <col min="1" max="1" width="68.85546875" customWidth="1"/>
    <col min="2" max="2" width="91.28515625" customWidth="1"/>
    <col min="3" max="3" width="28.7109375" style="33" customWidth="1"/>
    <col min="4" max="4" width="28.7109375" style="34" customWidth="1"/>
    <col min="5" max="5" width="28.7109375" style="33" customWidth="1"/>
    <col min="6" max="7" width="15.140625" style="44" customWidth="1"/>
    <col min="8" max="15" width="11.42578125" style="44"/>
  </cols>
  <sheetData>
    <row r="1" spans="1:6" ht="110.25" customHeight="1" thickBot="1" x14ac:dyDescent="0.3">
      <c r="A1" s="180" t="s">
        <v>156</v>
      </c>
      <c r="B1" s="181"/>
      <c r="C1" s="181"/>
      <c r="D1" s="181"/>
      <c r="E1" s="182"/>
    </row>
    <row r="2" spans="1:6" ht="17.25" customHeight="1" thickBot="1" x14ac:dyDescent="0.3">
      <c r="A2" s="46" t="s">
        <v>136</v>
      </c>
    </row>
    <row r="3" spans="1:6" ht="23.25" customHeight="1" thickBot="1" x14ac:dyDescent="0.3">
      <c r="A3" s="63" t="s">
        <v>105</v>
      </c>
      <c r="B3" s="75"/>
      <c r="C3" s="71"/>
      <c r="D3" s="72"/>
      <c r="E3" s="71"/>
    </row>
    <row r="4" spans="1:6" ht="36.75" customHeight="1" thickBot="1" x14ac:dyDescent="0.3">
      <c r="A4" s="64" t="s">
        <v>63</v>
      </c>
      <c r="B4" s="184"/>
      <c r="C4" s="185"/>
      <c r="D4" s="185"/>
      <c r="E4" s="186"/>
    </row>
    <row r="5" spans="1:6" ht="36.75" customHeight="1" thickBot="1" x14ac:dyDescent="0.3">
      <c r="A5" s="48" t="s">
        <v>35</v>
      </c>
      <c r="B5" s="69"/>
      <c r="C5" s="73"/>
      <c r="D5" s="74"/>
      <c r="E5" s="74"/>
    </row>
    <row r="6" spans="1:6" ht="36.75" customHeight="1" thickBot="1" x14ac:dyDescent="0.3">
      <c r="A6" s="48" t="s">
        <v>57</v>
      </c>
      <c r="B6" s="67"/>
      <c r="C6" s="68"/>
      <c r="D6" s="68"/>
      <c r="E6" s="68"/>
    </row>
    <row r="7" spans="1:6" ht="36.75" customHeight="1" x14ac:dyDescent="0.25">
      <c r="A7" s="48" t="s">
        <v>64</v>
      </c>
      <c r="B7" s="187"/>
      <c r="C7" s="188"/>
      <c r="D7" s="188"/>
      <c r="E7" s="188"/>
      <c r="F7" s="89"/>
    </row>
    <row r="8" spans="1:6" ht="42" customHeight="1" x14ac:dyDescent="0.25">
      <c r="A8" s="48" t="s">
        <v>62</v>
      </c>
      <c r="B8" s="189"/>
      <c r="C8" s="190"/>
      <c r="D8" s="190"/>
      <c r="E8" s="191"/>
      <c r="F8" s="89"/>
    </row>
    <row r="9" spans="1:6" ht="80.25" customHeight="1" x14ac:dyDescent="0.25">
      <c r="A9" s="48" t="s">
        <v>73</v>
      </c>
      <c r="B9" s="189"/>
      <c r="C9" s="190"/>
      <c r="D9" s="190"/>
      <c r="E9" s="191"/>
      <c r="F9" s="90"/>
    </row>
    <row r="10" spans="1:6" ht="36.75" customHeight="1" x14ac:dyDescent="0.4">
      <c r="A10" s="192" t="s">
        <v>157</v>
      </c>
      <c r="B10" s="192"/>
      <c r="C10" s="192"/>
      <c r="D10" s="192"/>
      <c r="E10" s="192"/>
      <c r="F10" s="89"/>
    </row>
    <row r="11" spans="1:6" ht="24" thickBot="1" x14ac:dyDescent="0.4">
      <c r="A11" s="193" t="s">
        <v>7</v>
      </c>
      <c r="B11" s="193"/>
      <c r="C11" s="193"/>
      <c r="D11" s="193"/>
      <c r="E11" s="193"/>
    </row>
    <row r="12" spans="1:6" ht="37.5" customHeight="1" thickBot="1" x14ac:dyDescent="0.3">
      <c r="A12" s="194"/>
      <c r="B12" s="195"/>
      <c r="C12" s="195"/>
      <c r="D12" s="195"/>
      <c r="E12" s="196"/>
    </row>
    <row r="13" spans="1:6" ht="15.75" thickBot="1" x14ac:dyDescent="0.3"/>
    <row r="14" spans="1:6" ht="52.5" customHeight="1" thickBot="1" x14ac:dyDescent="0.4">
      <c r="A14" s="197" t="s">
        <v>65</v>
      </c>
      <c r="B14" s="198"/>
      <c r="C14" s="198"/>
      <c r="D14" s="198"/>
      <c r="E14" s="199"/>
    </row>
    <row r="15" spans="1:6" x14ac:dyDescent="0.25">
      <c r="A15" s="1"/>
      <c r="B15" s="2"/>
      <c r="C15" s="25"/>
      <c r="D15" s="27"/>
      <c r="E15" s="25"/>
    </row>
    <row r="16" spans="1:6" ht="90.75" customHeight="1" x14ac:dyDescent="0.25">
      <c r="A16" s="183"/>
      <c r="B16" s="183"/>
      <c r="C16" s="183"/>
      <c r="D16" s="183"/>
      <c r="E16" s="183"/>
    </row>
    <row r="17" spans="1:5" ht="90" customHeight="1" x14ac:dyDescent="0.25">
      <c r="A17" s="19" t="s">
        <v>10</v>
      </c>
      <c r="B17" s="41" t="s">
        <v>11</v>
      </c>
      <c r="C17" s="26" t="s">
        <v>82</v>
      </c>
      <c r="D17" s="26" t="s">
        <v>84</v>
      </c>
      <c r="E17" s="52" t="s">
        <v>77</v>
      </c>
    </row>
    <row r="18" spans="1:5" ht="30" customHeight="1" thickBot="1" x14ac:dyDescent="0.3">
      <c r="A18" s="39"/>
      <c r="B18" s="39"/>
      <c r="C18" s="26" t="s">
        <v>4</v>
      </c>
      <c r="D18" s="26" t="s">
        <v>5</v>
      </c>
      <c r="E18" s="52" t="s">
        <v>6</v>
      </c>
    </row>
    <row r="19" spans="1:5" ht="60" customHeight="1" thickBot="1" x14ac:dyDescent="0.3">
      <c r="A19" s="47" t="s">
        <v>67</v>
      </c>
      <c r="B19" s="42" t="s">
        <v>9</v>
      </c>
      <c r="C19" s="3"/>
      <c r="D19" s="17"/>
      <c r="E19" s="3"/>
    </row>
    <row r="20" spans="1:5" ht="19.5" customHeight="1" thickBot="1" x14ac:dyDescent="0.3">
      <c r="A20" s="151" t="s">
        <v>47</v>
      </c>
      <c r="B20" s="152"/>
      <c r="C20" s="151"/>
      <c r="D20" s="152"/>
      <c r="E20" s="58"/>
    </row>
    <row r="21" spans="1:5" x14ac:dyDescent="0.25">
      <c r="A21" s="8"/>
      <c r="B21" s="8"/>
      <c r="C21" s="6"/>
      <c r="D21" s="18"/>
      <c r="E21" s="7">
        <f t="shared" ref="E21:E38" si="0">C21*D21</f>
        <v>0</v>
      </c>
    </row>
    <row r="22" spans="1:5" x14ac:dyDescent="0.25">
      <c r="A22" s="8"/>
      <c r="B22" s="6"/>
      <c r="C22" s="6"/>
      <c r="D22" s="18"/>
      <c r="E22" s="7">
        <f t="shared" si="0"/>
        <v>0</v>
      </c>
    </row>
    <row r="23" spans="1:5" x14ac:dyDescent="0.25">
      <c r="A23" s="8"/>
      <c r="B23" s="6"/>
      <c r="C23" s="6"/>
      <c r="D23" s="18"/>
      <c r="E23" s="7">
        <f t="shared" si="0"/>
        <v>0</v>
      </c>
    </row>
    <row r="24" spans="1:5" x14ac:dyDescent="0.25">
      <c r="A24" s="8"/>
      <c r="B24" s="6"/>
      <c r="C24" s="6"/>
      <c r="D24" s="18"/>
      <c r="E24" s="7">
        <f t="shared" si="0"/>
        <v>0</v>
      </c>
    </row>
    <row r="25" spans="1:5" x14ac:dyDescent="0.25">
      <c r="A25" s="8"/>
      <c r="B25" s="6"/>
      <c r="C25" s="6"/>
      <c r="D25" s="18"/>
      <c r="E25" s="7">
        <f t="shared" si="0"/>
        <v>0</v>
      </c>
    </row>
    <row r="26" spans="1:5" x14ac:dyDescent="0.25">
      <c r="A26" s="8"/>
      <c r="B26" s="6"/>
      <c r="C26" s="6"/>
      <c r="D26" s="18"/>
      <c r="E26" s="7">
        <f t="shared" si="0"/>
        <v>0</v>
      </c>
    </row>
    <row r="27" spans="1:5" ht="15.75" thickBot="1" x14ac:dyDescent="0.3">
      <c r="A27" s="8"/>
      <c r="B27" s="6"/>
      <c r="C27" s="6"/>
      <c r="D27" s="18"/>
      <c r="E27" s="7">
        <f t="shared" si="0"/>
        <v>0</v>
      </c>
    </row>
    <row r="28" spans="1:5" ht="18" customHeight="1" thickBot="1" x14ac:dyDescent="0.3">
      <c r="A28" s="151" t="s">
        <v>48</v>
      </c>
      <c r="B28" s="152"/>
      <c r="C28" s="151"/>
      <c r="D28" s="152"/>
      <c r="E28" s="58"/>
    </row>
    <row r="29" spans="1:5" x14ac:dyDescent="0.25">
      <c r="A29" s="8"/>
      <c r="B29" s="6"/>
      <c r="C29" s="6"/>
      <c r="D29" s="18"/>
      <c r="E29" s="7">
        <f t="shared" si="0"/>
        <v>0</v>
      </c>
    </row>
    <row r="30" spans="1:5" x14ac:dyDescent="0.25">
      <c r="A30" s="8"/>
      <c r="B30" s="6"/>
      <c r="C30" s="6"/>
      <c r="D30" s="18"/>
      <c r="E30" s="7">
        <f t="shared" si="0"/>
        <v>0</v>
      </c>
    </row>
    <row r="31" spans="1:5" x14ac:dyDescent="0.25">
      <c r="A31" s="8"/>
      <c r="B31" s="6"/>
      <c r="C31" s="6"/>
      <c r="D31" s="18"/>
      <c r="E31" s="7">
        <f t="shared" si="0"/>
        <v>0</v>
      </c>
    </row>
    <row r="32" spans="1:5" x14ac:dyDescent="0.25">
      <c r="A32" s="8"/>
      <c r="B32" s="6"/>
      <c r="C32" s="6"/>
      <c r="D32" s="18"/>
      <c r="E32" s="7">
        <f t="shared" si="0"/>
        <v>0</v>
      </c>
    </row>
    <row r="33" spans="1:5" ht="15.75" thickBot="1" x14ac:dyDescent="0.3">
      <c r="A33" s="8"/>
      <c r="B33" s="6"/>
      <c r="C33" s="6"/>
      <c r="D33" s="18"/>
      <c r="E33" s="7">
        <f t="shared" si="0"/>
        <v>0</v>
      </c>
    </row>
    <row r="34" spans="1:5" ht="18" customHeight="1" thickBot="1" x14ac:dyDescent="0.3">
      <c r="A34" s="151" t="s">
        <v>49</v>
      </c>
      <c r="B34" s="152"/>
      <c r="C34" s="151"/>
      <c r="D34" s="152"/>
      <c r="E34" s="58"/>
    </row>
    <row r="35" spans="1:5" x14ac:dyDescent="0.25">
      <c r="A35" s="8"/>
      <c r="B35" s="6"/>
      <c r="C35" s="6"/>
      <c r="D35" s="18"/>
      <c r="E35" s="7">
        <f t="shared" si="0"/>
        <v>0</v>
      </c>
    </row>
    <row r="36" spans="1:5" x14ac:dyDescent="0.25">
      <c r="A36" s="8"/>
      <c r="B36" s="6"/>
      <c r="C36" s="6"/>
      <c r="D36" s="18"/>
      <c r="E36" s="7">
        <f t="shared" si="0"/>
        <v>0</v>
      </c>
    </row>
    <row r="37" spans="1:5" x14ac:dyDescent="0.25">
      <c r="A37" s="8"/>
      <c r="B37" s="6"/>
      <c r="C37" s="6"/>
      <c r="D37" s="18"/>
      <c r="E37" s="7">
        <f t="shared" si="0"/>
        <v>0</v>
      </c>
    </row>
    <row r="38" spans="1:5" x14ac:dyDescent="0.25">
      <c r="A38" s="8"/>
      <c r="B38" s="6"/>
      <c r="C38" s="6"/>
      <c r="D38" s="18"/>
      <c r="E38" s="7">
        <f t="shared" si="0"/>
        <v>0</v>
      </c>
    </row>
    <row r="39" spans="1:5" ht="18" x14ac:dyDescent="0.25">
      <c r="A39" s="17"/>
      <c r="B39" s="17"/>
      <c r="C39" s="55">
        <f>SUM(C20:C38)</f>
        <v>0</v>
      </c>
      <c r="D39" s="17"/>
      <c r="E39" s="45">
        <f>SUM(E20:E38)</f>
        <v>0</v>
      </c>
    </row>
    <row r="40" spans="1:5" ht="90" customHeight="1" x14ac:dyDescent="0.25">
      <c r="A40" s="19" t="s">
        <v>10</v>
      </c>
      <c r="B40" s="41" t="s">
        <v>11</v>
      </c>
      <c r="C40" s="26" t="s">
        <v>82</v>
      </c>
      <c r="D40" s="26" t="s">
        <v>84</v>
      </c>
      <c r="E40" s="52" t="s">
        <v>77</v>
      </c>
    </row>
    <row r="41" spans="1:5" ht="30" customHeight="1" thickBot="1" x14ac:dyDescent="0.3">
      <c r="A41" s="41"/>
      <c r="B41" s="39"/>
      <c r="C41" s="26" t="s">
        <v>4</v>
      </c>
      <c r="D41" s="26" t="s">
        <v>5</v>
      </c>
      <c r="E41" s="52" t="s">
        <v>6</v>
      </c>
    </row>
    <row r="42" spans="1:5" ht="60" customHeight="1" thickBot="1" x14ac:dyDescent="0.3">
      <c r="A42" s="47" t="s">
        <v>66</v>
      </c>
      <c r="B42" s="42"/>
      <c r="C42" s="4"/>
      <c r="D42" s="9"/>
      <c r="E42" s="4"/>
    </row>
    <row r="43" spans="1:5" ht="16.5" customHeight="1" thickBot="1" x14ac:dyDescent="0.3">
      <c r="A43" s="151" t="s">
        <v>47</v>
      </c>
      <c r="B43" s="152"/>
      <c r="C43" s="151"/>
      <c r="D43" s="152"/>
      <c r="E43" s="58"/>
    </row>
    <row r="44" spans="1:5" x14ac:dyDescent="0.25">
      <c r="A44" s="8"/>
      <c r="B44" s="6"/>
      <c r="C44" s="6"/>
      <c r="D44" s="18"/>
      <c r="E44" s="7">
        <f t="shared" ref="E44:E53" si="1">C44*D44</f>
        <v>0</v>
      </c>
    </row>
    <row r="45" spans="1:5" x14ac:dyDescent="0.25">
      <c r="A45" s="8"/>
      <c r="B45" s="6"/>
      <c r="C45" s="6"/>
      <c r="D45" s="18"/>
      <c r="E45" s="7">
        <f t="shared" si="1"/>
        <v>0</v>
      </c>
    </row>
    <row r="46" spans="1:5" ht="15.75" thickBot="1" x14ac:dyDescent="0.3">
      <c r="A46" s="8"/>
      <c r="B46" s="6"/>
      <c r="C46" s="6"/>
      <c r="D46" s="18"/>
      <c r="E46" s="7">
        <f t="shared" si="1"/>
        <v>0</v>
      </c>
    </row>
    <row r="47" spans="1:5" ht="18" customHeight="1" thickBot="1" x14ac:dyDescent="0.3">
      <c r="A47" s="151" t="s">
        <v>48</v>
      </c>
      <c r="B47" s="152"/>
      <c r="C47" s="151"/>
      <c r="D47" s="152"/>
      <c r="E47" s="58"/>
    </row>
    <row r="48" spans="1:5" x14ac:dyDescent="0.25">
      <c r="A48" s="8"/>
      <c r="B48" s="6"/>
      <c r="C48" s="6"/>
      <c r="D48" s="18"/>
      <c r="E48" s="7">
        <f t="shared" si="1"/>
        <v>0</v>
      </c>
    </row>
    <row r="49" spans="1:6" x14ac:dyDescent="0.25">
      <c r="A49" s="8"/>
      <c r="B49" s="6"/>
      <c r="C49" s="6"/>
      <c r="D49" s="18"/>
      <c r="E49" s="7">
        <f t="shared" si="1"/>
        <v>0</v>
      </c>
    </row>
    <row r="50" spans="1:6" ht="15.75" thickBot="1" x14ac:dyDescent="0.3">
      <c r="A50" s="8"/>
      <c r="B50" s="6"/>
      <c r="C50" s="6"/>
      <c r="D50" s="18"/>
      <c r="E50" s="7">
        <f t="shared" si="1"/>
        <v>0</v>
      </c>
    </row>
    <row r="51" spans="1:6" ht="18" customHeight="1" thickBot="1" x14ac:dyDescent="0.3">
      <c r="A51" s="151" t="s">
        <v>49</v>
      </c>
      <c r="B51" s="152"/>
      <c r="C51" s="151"/>
      <c r="D51" s="152"/>
      <c r="E51" s="58"/>
    </row>
    <row r="52" spans="1:6" x14ac:dyDescent="0.25">
      <c r="A52" s="8"/>
      <c r="B52" s="6"/>
      <c r="C52" s="6"/>
      <c r="D52" s="18"/>
      <c r="E52" s="7">
        <f t="shared" si="1"/>
        <v>0</v>
      </c>
    </row>
    <row r="53" spans="1:6" x14ac:dyDescent="0.25">
      <c r="A53" s="8"/>
      <c r="B53" s="6"/>
      <c r="C53" s="6"/>
      <c r="D53" s="18"/>
      <c r="E53" s="7">
        <f t="shared" si="1"/>
        <v>0</v>
      </c>
    </row>
    <row r="54" spans="1:6" ht="18.75" thickBot="1" x14ac:dyDescent="0.3">
      <c r="A54" s="17"/>
      <c r="B54" s="17"/>
      <c r="C54" s="60">
        <f>SUM(C43:C53)</f>
        <v>0</v>
      </c>
      <c r="D54" s="17"/>
      <c r="E54" s="45">
        <f>SUM(E43:E53)</f>
        <v>0</v>
      </c>
    </row>
    <row r="55" spans="1:6" ht="33" customHeight="1" thickBot="1" x14ac:dyDescent="0.3">
      <c r="A55" s="19" t="s">
        <v>0</v>
      </c>
      <c r="B55" s="20"/>
      <c r="C55" s="62">
        <f>C54+C39</f>
        <v>0</v>
      </c>
      <c r="D55" s="29"/>
      <c r="E55" s="53">
        <f>E39+E54</f>
        <v>0</v>
      </c>
    </row>
    <row r="56" spans="1:6" ht="30" customHeight="1" x14ac:dyDescent="0.25">
      <c r="A56" s="41"/>
      <c r="B56" s="39"/>
      <c r="C56" s="61" t="s">
        <v>4</v>
      </c>
      <c r="D56" s="26" t="s">
        <v>5</v>
      </c>
      <c r="E56" s="52" t="s">
        <v>6</v>
      </c>
    </row>
    <row r="57" spans="1:6" ht="120" x14ac:dyDescent="0.25">
      <c r="A57" s="10" t="s">
        <v>13</v>
      </c>
      <c r="B57" s="41" t="s">
        <v>142</v>
      </c>
      <c r="C57" s="26" t="s">
        <v>85</v>
      </c>
      <c r="D57" s="26" t="s">
        <v>12</v>
      </c>
      <c r="E57" s="52" t="s">
        <v>77</v>
      </c>
    </row>
    <row r="58" spans="1:6" ht="30" customHeight="1" x14ac:dyDescent="0.25">
      <c r="A58" s="23"/>
      <c r="B58" s="24"/>
      <c r="C58" s="26" t="s">
        <v>4</v>
      </c>
      <c r="D58" s="26" t="s">
        <v>5</v>
      </c>
      <c r="E58" s="52" t="s">
        <v>6</v>
      </c>
    </row>
    <row r="59" spans="1:6" ht="21" customHeight="1" x14ac:dyDescent="0.25">
      <c r="A59" s="11" t="s">
        <v>14</v>
      </c>
      <c r="B59" s="6"/>
      <c r="C59" s="40"/>
      <c r="D59" s="18"/>
      <c r="E59" s="7">
        <f>C59*D59</f>
        <v>0</v>
      </c>
    </row>
    <row r="60" spans="1:6" ht="33" customHeight="1" x14ac:dyDescent="0.25">
      <c r="A60" s="5" t="s">
        <v>71</v>
      </c>
      <c r="B60" s="6"/>
      <c r="C60" s="40"/>
      <c r="D60" s="18"/>
      <c r="E60" s="7">
        <f t="shared" ref="E60:E69" si="2">C60*D60</f>
        <v>0</v>
      </c>
    </row>
    <row r="61" spans="1:6" ht="29.25" x14ac:dyDescent="0.25">
      <c r="A61" s="5" t="s">
        <v>72</v>
      </c>
      <c r="B61" s="6"/>
      <c r="C61" s="40"/>
      <c r="D61" s="18"/>
      <c r="E61" s="7">
        <f t="shared" si="2"/>
        <v>0</v>
      </c>
    </row>
    <row r="62" spans="1:6" ht="33" customHeight="1" x14ac:dyDescent="0.25">
      <c r="A62" s="11" t="s">
        <v>15</v>
      </c>
      <c r="B62" s="6"/>
      <c r="C62" s="40"/>
      <c r="D62" s="18"/>
      <c r="E62" s="7">
        <f t="shared" si="2"/>
        <v>0</v>
      </c>
    </row>
    <row r="63" spans="1:6" ht="33" customHeight="1" x14ac:dyDescent="0.25">
      <c r="A63" s="11" t="s">
        <v>16</v>
      </c>
      <c r="B63" s="6"/>
      <c r="C63" s="40"/>
      <c r="D63" s="18"/>
      <c r="E63" s="7">
        <f t="shared" si="2"/>
        <v>0</v>
      </c>
      <c r="F63" s="44" t="str">
        <f>IF(E63&gt;0, "Ne s'agit-il pas d'un acte du RIHN ou de la liste complémentaire ? Si c'est le cas, il convient de l'indiquer à la ligne correspondante ci-dessous.","")</f>
        <v/>
      </c>
    </row>
    <row r="64" spans="1:6" ht="44.25" x14ac:dyDescent="0.25">
      <c r="A64" s="5" t="s">
        <v>56</v>
      </c>
      <c r="B64" s="6"/>
      <c r="C64" s="40"/>
      <c r="D64" s="18"/>
      <c r="E64" s="7">
        <f t="shared" si="2"/>
        <v>0</v>
      </c>
    </row>
    <row r="65" spans="1:5" ht="21" customHeight="1" x14ac:dyDescent="0.25">
      <c r="A65" s="11" t="s">
        <v>17</v>
      </c>
      <c r="B65" s="6"/>
      <c r="C65" s="40"/>
      <c r="D65" s="18"/>
      <c r="E65" s="7">
        <f t="shared" si="2"/>
        <v>0</v>
      </c>
    </row>
    <row r="66" spans="1:5" ht="21" customHeight="1" x14ac:dyDescent="0.25">
      <c r="A66" s="11" t="s">
        <v>18</v>
      </c>
      <c r="B66" s="6"/>
      <c r="C66" s="40"/>
      <c r="D66" s="18"/>
      <c r="E66" s="7">
        <f t="shared" si="2"/>
        <v>0</v>
      </c>
    </row>
    <row r="67" spans="1:5" ht="33" customHeight="1" x14ac:dyDescent="0.25">
      <c r="A67" s="5" t="s">
        <v>19</v>
      </c>
      <c r="B67" s="6"/>
      <c r="C67" s="40"/>
      <c r="D67" s="18"/>
      <c r="E67" s="7">
        <f t="shared" si="2"/>
        <v>0</v>
      </c>
    </row>
    <row r="68" spans="1:5" ht="33" customHeight="1" x14ac:dyDescent="0.25">
      <c r="A68" s="11" t="s">
        <v>20</v>
      </c>
      <c r="B68" s="6"/>
      <c r="C68" s="40"/>
      <c r="D68" s="18"/>
      <c r="E68" s="7">
        <f t="shared" si="2"/>
        <v>0</v>
      </c>
    </row>
    <row r="69" spans="1:5" ht="21" customHeight="1" x14ac:dyDescent="0.25">
      <c r="A69" s="11" t="s">
        <v>8</v>
      </c>
      <c r="B69" s="6"/>
      <c r="C69" s="40"/>
      <c r="D69" s="18"/>
      <c r="E69" s="7">
        <f t="shared" si="2"/>
        <v>0</v>
      </c>
    </row>
    <row r="70" spans="1:5" ht="33" customHeight="1" x14ac:dyDescent="0.25">
      <c r="A70" s="11" t="s">
        <v>103</v>
      </c>
      <c r="B70" s="6"/>
      <c r="C70" s="40"/>
      <c r="D70" s="18"/>
      <c r="E70" s="86">
        <v>0</v>
      </c>
    </row>
    <row r="71" spans="1:5" ht="30" customHeight="1" x14ac:dyDescent="0.25">
      <c r="A71" s="21" t="s">
        <v>1</v>
      </c>
      <c r="B71" s="21"/>
      <c r="C71" s="30"/>
      <c r="D71" s="31"/>
      <c r="E71" s="22">
        <f>SUM(E59:E69)</f>
        <v>0</v>
      </c>
    </row>
    <row r="72" spans="1:5" ht="117.75" customHeight="1" x14ac:dyDescent="0.25">
      <c r="A72" s="10" t="s">
        <v>21</v>
      </c>
      <c r="B72" s="41" t="s">
        <v>143</v>
      </c>
      <c r="C72" s="26" t="s">
        <v>86</v>
      </c>
      <c r="D72" s="26" t="s">
        <v>12</v>
      </c>
      <c r="E72" s="52" t="s">
        <v>77</v>
      </c>
    </row>
    <row r="73" spans="1:5" ht="30" customHeight="1" x14ac:dyDescent="0.25">
      <c r="A73" s="23"/>
      <c r="B73" s="24"/>
      <c r="C73" s="26" t="s">
        <v>4</v>
      </c>
      <c r="D73" s="26" t="s">
        <v>5</v>
      </c>
      <c r="E73" s="52" t="s">
        <v>6</v>
      </c>
    </row>
    <row r="74" spans="1:5" ht="21" customHeight="1" x14ac:dyDescent="0.25">
      <c r="A74" s="5" t="s">
        <v>22</v>
      </c>
      <c r="B74" s="6"/>
      <c r="C74" s="40"/>
      <c r="D74" s="18"/>
      <c r="E74" s="7">
        <f>C74*D74</f>
        <v>0</v>
      </c>
    </row>
    <row r="75" spans="1:5" ht="21" customHeight="1" x14ac:dyDescent="0.25">
      <c r="A75" s="5" t="s">
        <v>23</v>
      </c>
      <c r="B75" s="6"/>
      <c r="C75" s="40"/>
      <c r="D75" s="18"/>
      <c r="E75" s="7">
        <f t="shared" ref="E75:E88" si="3">C75*D75</f>
        <v>0</v>
      </c>
    </row>
    <row r="76" spans="1:5" ht="33" customHeight="1" x14ac:dyDescent="0.25">
      <c r="A76" s="11" t="s">
        <v>24</v>
      </c>
      <c r="B76" s="6"/>
      <c r="C76" s="40"/>
      <c r="D76" s="18"/>
      <c r="E76" s="7">
        <f t="shared" si="3"/>
        <v>0</v>
      </c>
    </row>
    <row r="77" spans="1:5" ht="29.25" x14ac:dyDescent="0.25">
      <c r="A77" s="11" t="s">
        <v>25</v>
      </c>
      <c r="B77" s="6"/>
      <c r="C77" s="40"/>
      <c r="D77" s="18"/>
      <c r="E77" s="7">
        <f t="shared" si="3"/>
        <v>0</v>
      </c>
    </row>
    <row r="78" spans="1:5" ht="29.25" x14ac:dyDescent="0.25">
      <c r="A78" s="11" t="s">
        <v>26</v>
      </c>
      <c r="B78" s="6"/>
      <c r="C78" s="40"/>
      <c r="D78" s="18"/>
      <c r="E78" s="7">
        <f t="shared" si="3"/>
        <v>0</v>
      </c>
    </row>
    <row r="79" spans="1:5" ht="21" customHeight="1" x14ac:dyDescent="0.25">
      <c r="A79" s="11" t="s">
        <v>27</v>
      </c>
      <c r="B79" s="6"/>
      <c r="C79" s="40"/>
      <c r="D79" s="18"/>
      <c r="E79" s="7">
        <f t="shared" si="3"/>
        <v>0</v>
      </c>
    </row>
    <row r="80" spans="1:5" ht="33" customHeight="1" x14ac:dyDescent="0.25">
      <c r="A80" s="11" t="s">
        <v>28</v>
      </c>
      <c r="B80" s="6"/>
      <c r="C80" s="40"/>
      <c r="D80" s="18"/>
      <c r="E80" s="7">
        <f t="shared" si="3"/>
        <v>0</v>
      </c>
    </row>
    <row r="81" spans="1:15" ht="21" customHeight="1" x14ac:dyDescent="0.25">
      <c r="A81" s="11" t="s">
        <v>29</v>
      </c>
      <c r="B81" s="6"/>
      <c r="C81" s="40"/>
      <c r="D81" s="18"/>
      <c r="E81" s="7">
        <f t="shared" si="3"/>
        <v>0</v>
      </c>
    </row>
    <row r="82" spans="1:15" ht="33" customHeight="1" x14ac:dyDescent="0.25">
      <c r="A82" s="12" t="s">
        <v>30</v>
      </c>
      <c r="B82" s="6"/>
      <c r="C82" s="40"/>
      <c r="D82" s="18"/>
      <c r="E82" s="7">
        <f t="shared" si="3"/>
        <v>0</v>
      </c>
    </row>
    <row r="83" spans="1:15" ht="33" customHeight="1" x14ac:dyDescent="0.25">
      <c r="A83" s="11" t="s">
        <v>78</v>
      </c>
      <c r="B83" s="6"/>
      <c r="C83" s="40"/>
      <c r="D83" s="18"/>
      <c r="E83" s="7">
        <f t="shared" si="3"/>
        <v>0</v>
      </c>
    </row>
    <row r="84" spans="1:15" ht="21" customHeight="1" x14ac:dyDescent="0.25">
      <c r="A84" s="11" t="s">
        <v>31</v>
      </c>
      <c r="B84" s="6"/>
      <c r="C84" s="40"/>
      <c r="D84" s="18"/>
      <c r="E84" s="7">
        <f t="shared" si="3"/>
        <v>0</v>
      </c>
    </row>
    <row r="85" spans="1:15" ht="21" customHeight="1" x14ac:dyDescent="0.25">
      <c r="A85" s="11" t="s">
        <v>32</v>
      </c>
      <c r="B85" s="6"/>
      <c r="C85" s="40"/>
      <c r="D85" s="18"/>
      <c r="E85" s="7">
        <f t="shared" si="3"/>
        <v>0</v>
      </c>
    </row>
    <row r="86" spans="1:15" ht="33" customHeight="1" x14ac:dyDescent="0.25">
      <c r="A86" s="11" t="s">
        <v>33</v>
      </c>
      <c r="B86" s="6"/>
      <c r="C86" s="40"/>
      <c r="D86" s="18"/>
      <c r="E86" s="7">
        <f t="shared" si="3"/>
        <v>0</v>
      </c>
    </row>
    <row r="87" spans="1:15" ht="21" customHeight="1" x14ac:dyDescent="0.25">
      <c r="A87" s="11" t="s">
        <v>34</v>
      </c>
      <c r="B87" s="6"/>
      <c r="C87" s="40"/>
      <c r="D87" s="18"/>
      <c r="E87" s="7">
        <f t="shared" si="3"/>
        <v>0</v>
      </c>
    </row>
    <row r="88" spans="1:15" ht="21" customHeight="1" x14ac:dyDescent="0.25">
      <c r="A88" s="11" t="s">
        <v>79</v>
      </c>
      <c r="B88" s="6"/>
      <c r="C88" s="40"/>
      <c r="D88" s="18"/>
      <c r="E88" s="7">
        <f t="shared" si="3"/>
        <v>0</v>
      </c>
    </row>
    <row r="89" spans="1:15" ht="30" customHeight="1" x14ac:dyDescent="0.25">
      <c r="A89" s="21" t="s">
        <v>2</v>
      </c>
      <c r="B89" s="21"/>
      <c r="C89" s="30"/>
      <c r="D89" s="31"/>
      <c r="E89" s="22">
        <f>SUM(E74:E88)</f>
        <v>0</v>
      </c>
    </row>
    <row r="90" spans="1:15" s="16" customFormat="1" ht="12.75" customHeight="1" thickBot="1" x14ac:dyDescent="0.3">
      <c r="A90" s="43"/>
      <c r="B90" s="33"/>
      <c r="C90" s="32"/>
      <c r="D90" s="32"/>
      <c r="E90" s="32"/>
      <c r="F90" s="13"/>
      <c r="G90" s="13"/>
      <c r="H90" s="13"/>
      <c r="I90" s="13"/>
      <c r="J90" s="13"/>
      <c r="K90" s="13"/>
      <c r="L90" s="13"/>
      <c r="M90" s="13"/>
      <c r="N90" s="13"/>
      <c r="O90" s="13"/>
    </row>
    <row r="91" spans="1:15" ht="45.75" customHeight="1" x14ac:dyDescent="0.25">
      <c r="A91" s="159" t="s">
        <v>151</v>
      </c>
      <c r="B91" s="160"/>
      <c r="C91" s="35"/>
      <c r="D91" s="32"/>
      <c r="E91" s="36"/>
    </row>
    <row r="92" spans="1:15" ht="30" customHeight="1" x14ac:dyDescent="0.25">
      <c r="A92" s="106" t="s">
        <v>81</v>
      </c>
      <c r="B92" s="107">
        <f>E89+E71+E55</f>
        <v>0</v>
      </c>
      <c r="C92" s="35"/>
      <c r="D92" s="32"/>
      <c r="E92" s="36"/>
    </row>
    <row r="93" spans="1:15" ht="12.75" customHeight="1" x14ac:dyDescent="0.25">
      <c r="A93" s="129" t="s">
        <v>137</v>
      </c>
      <c r="B93" s="130">
        <v>0.04</v>
      </c>
      <c r="C93" s="35"/>
      <c r="D93" s="32"/>
      <c r="E93" s="36"/>
    </row>
    <row r="94" spans="1:15" s="78" customFormat="1" ht="30" customHeight="1" x14ac:dyDescent="0.25">
      <c r="A94" s="106" t="s">
        <v>3</v>
      </c>
      <c r="B94" s="110">
        <f>IF(B93&gt;0.1,"Le taux de majoration pour frais de gestion est plafonné à 4 %",E55*B93)</f>
        <v>0</v>
      </c>
      <c r="C94" s="76"/>
      <c r="D94" s="76"/>
      <c r="E94" s="76"/>
      <c r="F94" s="77"/>
      <c r="G94" s="77"/>
      <c r="H94" s="77"/>
      <c r="I94" s="77"/>
      <c r="J94" s="77"/>
      <c r="K94" s="77"/>
      <c r="L94" s="77"/>
      <c r="M94" s="77"/>
      <c r="N94" s="77"/>
      <c r="O94" s="77"/>
    </row>
    <row r="95" spans="1:15" ht="12.75" customHeight="1" x14ac:dyDescent="0.25">
      <c r="A95" s="108"/>
      <c r="B95" s="109"/>
      <c r="C95" s="35"/>
      <c r="D95" s="32"/>
      <c r="E95" s="36"/>
    </row>
    <row r="96" spans="1:15" s="79" customFormat="1" ht="30" customHeight="1" x14ac:dyDescent="0.25">
      <c r="A96" s="106" t="s">
        <v>133</v>
      </c>
      <c r="B96" s="110">
        <f>B92+B94</f>
        <v>0</v>
      </c>
      <c r="C96" s="76"/>
    </row>
    <row r="97" spans="1:5" ht="15.75" thickBot="1" x14ac:dyDescent="0.3">
      <c r="A97" s="111"/>
      <c r="B97" s="112"/>
      <c r="C97" s="15"/>
    </row>
    <row r="98" spans="1:5" x14ac:dyDescent="0.25">
      <c r="A98" s="56"/>
      <c r="B98" s="14"/>
      <c r="C98" s="15"/>
    </row>
    <row r="99" spans="1:5" s="13" customFormat="1" ht="30" customHeight="1" x14ac:dyDescent="0.25">
      <c r="A99" s="41" t="s">
        <v>82</v>
      </c>
      <c r="B99" s="30">
        <f>C55</f>
        <v>0</v>
      </c>
      <c r="C99" s="35"/>
    </row>
    <row r="100" spans="1:5" x14ac:dyDescent="0.25">
      <c r="A100" s="54"/>
    </row>
    <row r="101" spans="1:5" ht="30" customHeight="1" x14ac:dyDescent="0.25">
      <c r="A101" s="41" t="s">
        <v>83</v>
      </c>
      <c r="B101" s="21">
        <f>B99/12</f>
        <v>0</v>
      </c>
      <c r="C101" s="37"/>
      <c r="D101" s="38"/>
      <c r="E101" s="37"/>
    </row>
    <row r="104" spans="1:5" ht="30" x14ac:dyDescent="0.25">
      <c r="A104" s="80" t="s">
        <v>54</v>
      </c>
      <c r="B104" s="57" t="str">
        <f>IF(B96=0,"",E55/B96)</f>
        <v/>
      </c>
    </row>
    <row r="107" spans="1:5" ht="30" customHeight="1" x14ac:dyDescent="0.25">
      <c r="A107" s="41" t="s">
        <v>55</v>
      </c>
      <c r="B107" s="30" t="str">
        <f>IF(B96=0,"",B96/B5)</f>
        <v/>
      </c>
    </row>
    <row r="108" spans="1:5" ht="9" customHeight="1" x14ac:dyDescent="0.25"/>
    <row r="109" spans="1:5" ht="9" customHeight="1" x14ac:dyDescent="0.25"/>
    <row r="110" spans="1:5" ht="9" customHeight="1" x14ac:dyDescent="0.25"/>
    <row r="111" spans="1:5" ht="9" customHeight="1" x14ac:dyDescent="0.25"/>
    <row r="112" spans="1:5" ht="34.5" customHeight="1" thickBot="1" x14ac:dyDescent="0.3">
      <c r="A112" s="153" t="s">
        <v>128</v>
      </c>
      <c r="B112" s="154"/>
      <c r="C112" s="154"/>
      <c r="D112" s="154"/>
      <c r="E112" s="155"/>
    </row>
    <row r="113" spans="1:5" ht="41.25" customHeight="1" x14ac:dyDescent="0.25">
      <c r="A113" s="169" t="s">
        <v>129</v>
      </c>
      <c r="B113" s="175" t="s">
        <v>145</v>
      </c>
      <c r="C113" s="177" t="s">
        <v>130</v>
      </c>
      <c r="D113" s="165" t="s">
        <v>131</v>
      </c>
      <c r="E113" s="166"/>
    </row>
    <row r="114" spans="1:5" hidden="1" x14ac:dyDescent="0.25">
      <c r="A114" s="170"/>
      <c r="B114" s="176"/>
      <c r="C114" s="178"/>
      <c r="D114" s="167"/>
      <c r="E114" s="168"/>
    </row>
    <row r="115" spans="1:5" ht="4.5" customHeight="1" x14ac:dyDescent="0.25">
      <c r="A115" s="170"/>
      <c r="B115" s="176"/>
      <c r="C115" s="176"/>
      <c r="D115" s="161" t="s">
        <v>126</v>
      </c>
      <c r="E115" s="163" t="s">
        <v>127</v>
      </c>
    </row>
    <row r="116" spans="1:5" ht="15.75" thickBot="1" x14ac:dyDescent="0.3">
      <c r="A116" s="171"/>
      <c r="B116" s="176"/>
      <c r="C116" s="179"/>
      <c r="D116" s="162"/>
      <c r="E116" s="164"/>
    </row>
    <row r="117" spans="1:5" ht="15" customHeight="1" x14ac:dyDescent="0.25">
      <c r="A117" s="156"/>
      <c r="B117" s="172"/>
      <c r="C117" s="126" t="s">
        <v>68</v>
      </c>
      <c r="D117" s="65"/>
      <c r="E117" s="65"/>
    </row>
    <row r="118" spans="1:5" ht="15" customHeight="1" x14ac:dyDescent="0.25">
      <c r="A118" s="157"/>
      <c r="B118" s="173"/>
      <c r="C118" s="127" t="s">
        <v>69</v>
      </c>
      <c r="D118" s="59"/>
      <c r="E118" s="59"/>
    </row>
    <row r="119" spans="1:5" ht="15" customHeight="1" x14ac:dyDescent="0.25">
      <c r="A119" s="157"/>
      <c r="B119" s="173"/>
      <c r="C119" s="127" t="s">
        <v>80</v>
      </c>
      <c r="D119" s="59"/>
      <c r="E119" s="59"/>
    </row>
    <row r="120" spans="1:5" ht="15" customHeight="1" thickBot="1" x14ac:dyDescent="0.3">
      <c r="A120" s="158"/>
      <c r="B120" s="174"/>
      <c r="C120" s="128" t="s">
        <v>70</v>
      </c>
      <c r="D120" s="66"/>
      <c r="E120" s="66"/>
    </row>
    <row r="121" spans="1:5" ht="15" customHeight="1" x14ac:dyDescent="0.25">
      <c r="A121" s="156"/>
      <c r="B121" s="172"/>
      <c r="C121" s="126" t="s">
        <v>68</v>
      </c>
      <c r="D121" s="65"/>
      <c r="E121" s="65"/>
    </row>
    <row r="122" spans="1:5" ht="15" customHeight="1" x14ac:dyDescent="0.25">
      <c r="A122" s="157"/>
      <c r="B122" s="173"/>
      <c r="C122" s="127" t="s">
        <v>69</v>
      </c>
      <c r="D122" s="59"/>
      <c r="E122" s="59"/>
    </row>
    <row r="123" spans="1:5" ht="15" customHeight="1" x14ac:dyDescent="0.25">
      <c r="A123" s="157"/>
      <c r="B123" s="173"/>
      <c r="C123" s="127" t="s">
        <v>80</v>
      </c>
      <c r="D123" s="59"/>
      <c r="E123" s="59"/>
    </row>
    <row r="124" spans="1:5" ht="15" customHeight="1" thickBot="1" x14ac:dyDescent="0.3">
      <c r="A124" s="158"/>
      <c r="B124" s="174"/>
      <c r="C124" s="128" t="s">
        <v>70</v>
      </c>
      <c r="D124" s="66"/>
      <c r="E124" s="66"/>
    </row>
    <row r="125" spans="1:5" ht="15" customHeight="1" x14ac:dyDescent="0.25">
      <c r="A125" s="156"/>
      <c r="B125" s="172"/>
      <c r="C125" s="126" t="s">
        <v>68</v>
      </c>
      <c r="D125" s="65"/>
      <c r="E125" s="65"/>
    </row>
    <row r="126" spans="1:5" ht="15" customHeight="1" x14ac:dyDescent="0.25">
      <c r="A126" s="157"/>
      <c r="B126" s="173"/>
      <c r="C126" s="127" t="s">
        <v>69</v>
      </c>
      <c r="D126" s="59"/>
      <c r="E126" s="59"/>
    </row>
    <row r="127" spans="1:5" ht="15" customHeight="1" x14ac:dyDescent="0.25">
      <c r="A127" s="157"/>
      <c r="B127" s="173"/>
      <c r="C127" s="127" t="s">
        <v>80</v>
      </c>
      <c r="D127" s="59"/>
      <c r="E127" s="59"/>
    </row>
    <row r="128" spans="1:5" ht="15" customHeight="1" thickBot="1" x14ac:dyDescent="0.3">
      <c r="A128" s="158"/>
      <c r="B128" s="174"/>
      <c r="C128" s="128" t="s">
        <v>70</v>
      </c>
      <c r="D128" s="66"/>
      <c r="E128" s="66"/>
    </row>
    <row r="129" spans="1:5" ht="27.75" customHeight="1" x14ac:dyDescent="0.25">
      <c r="A129" s="113"/>
      <c r="B129" s="44"/>
      <c r="C129" s="87" t="s">
        <v>134</v>
      </c>
      <c r="D129" s="88">
        <f>SUM(D117:D128)</f>
        <v>0</v>
      </c>
      <c r="E129" s="114"/>
    </row>
    <row r="130" spans="1:5" ht="30" x14ac:dyDescent="0.25">
      <c r="A130" s="115"/>
      <c r="B130" s="94"/>
      <c r="C130" s="87" t="s">
        <v>138</v>
      </c>
      <c r="D130" s="116"/>
      <c r="E130" s="88">
        <f>SUM(E117:E128)</f>
        <v>0</v>
      </c>
    </row>
    <row r="131" spans="1:5" ht="15.75" thickBot="1" x14ac:dyDescent="0.3">
      <c r="A131" s="44"/>
      <c r="B131" s="44"/>
      <c r="C131" s="117"/>
      <c r="D131" s="118"/>
      <c r="E131" s="119"/>
    </row>
    <row r="132" spans="1:5" x14ac:dyDescent="0.25">
      <c r="A132" s="125"/>
      <c r="B132" s="120" t="s">
        <v>132</v>
      </c>
      <c r="C132" s="117"/>
      <c r="D132" s="118"/>
      <c r="E132" s="119"/>
    </row>
    <row r="133" spans="1:5" x14ac:dyDescent="0.25">
      <c r="A133" s="121" t="s">
        <v>133</v>
      </c>
      <c r="B133" s="122">
        <f>B96</f>
        <v>0</v>
      </c>
      <c r="C133" s="28"/>
      <c r="D133" s="15"/>
    </row>
    <row r="134" spans="1:5" x14ac:dyDescent="0.25">
      <c r="A134" s="121" t="s">
        <v>134</v>
      </c>
      <c r="B134" s="122">
        <f>D129</f>
        <v>0</v>
      </c>
      <c r="C134" s="28"/>
      <c r="D134" s="15"/>
    </row>
    <row r="135" spans="1:5" ht="26.25" customHeight="1" thickBot="1" x14ac:dyDescent="0.3">
      <c r="A135" s="123" t="s">
        <v>135</v>
      </c>
      <c r="B135" s="124">
        <f>B133+B134</f>
        <v>0</v>
      </c>
    </row>
    <row r="146" spans="3:5" s="44" customFormat="1" x14ac:dyDescent="0.25">
      <c r="C146" s="50"/>
      <c r="D146" s="51"/>
      <c r="E146" s="50"/>
    </row>
    <row r="147" spans="3:5" s="44" customFormat="1" x14ac:dyDescent="0.25">
      <c r="C147" s="50"/>
      <c r="D147" s="51"/>
      <c r="E147" s="50"/>
    </row>
    <row r="148" spans="3:5" s="44" customFormat="1" x14ac:dyDescent="0.25">
      <c r="C148" s="50"/>
      <c r="D148" s="51"/>
      <c r="E148" s="50"/>
    </row>
    <row r="149" spans="3:5" s="44" customFormat="1" x14ac:dyDescent="0.25">
      <c r="C149" s="50"/>
      <c r="D149" s="51"/>
      <c r="E149" s="50"/>
    </row>
    <row r="150" spans="3:5" s="44" customFormat="1" x14ac:dyDescent="0.25">
      <c r="C150" s="50"/>
      <c r="D150" s="51"/>
      <c r="E150" s="50"/>
    </row>
    <row r="151" spans="3:5" s="44" customFormat="1" x14ac:dyDescent="0.25">
      <c r="C151" s="50"/>
      <c r="D151" s="51"/>
      <c r="E151" s="50"/>
    </row>
    <row r="152" spans="3:5" s="44" customFormat="1" x14ac:dyDescent="0.25">
      <c r="C152" s="50"/>
      <c r="D152" s="51"/>
      <c r="E152" s="50"/>
    </row>
    <row r="153" spans="3:5" s="44" customFormat="1" x14ac:dyDescent="0.25">
      <c r="C153" s="50"/>
      <c r="D153" s="51"/>
      <c r="E153" s="50"/>
    </row>
    <row r="154" spans="3:5" s="44" customFormat="1" x14ac:dyDescent="0.25">
      <c r="C154" s="50"/>
      <c r="D154" s="51"/>
      <c r="E154" s="50"/>
    </row>
    <row r="155" spans="3:5" s="44" customFormat="1" x14ac:dyDescent="0.25">
      <c r="C155" s="50"/>
      <c r="D155" s="51"/>
      <c r="E155" s="50"/>
    </row>
    <row r="156" spans="3:5" s="44" customFormat="1" x14ac:dyDescent="0.25">
      <c r="C156" s="50"/>
      <c r="D156" s="51"/>
      <c r="E156" s="50"/>
    </row>
    <row r="157" spans="3:5" s="44" customFormat="1" x14ac:dyDescent="0.25">
      <c r="C157" s="50"/>
      <c r="D157" s="51"/>
      <c r="E157" s="50"/>
    </row>
    <row r="158" spans="3:5" s="44" customFormat="1" x14ac:dyDescent="0.25">
      <c r="C158" s="50"/>
      <c r="D158" s="51"/>
      <c r="E158" s="50"/>
    </row>
    <row r="159" spans="3:5" s="44" customFormat="1" x14ac:dyDescent="0.25">
      <c r="C159" s="50"/>
      <c r="D159" s="51"/>
      <c r="E159" s="50"/>
    </row>
    <row r="160" spans="3:5" s="44" customFormat="1" x14ac:dyDescent="0.25">
      <c r="C160" s="50"/>
      <c r="D160" s="51"/>
      <c r="E160" s="50"/>
    </row>
    <row r="161" spans="3:5" s="44" customFormat="1" x14ac:dyDescent="0.25">
      <c r="C161" s="50"/>
      <c r="D161" s="51"/>
      <c r="E161" s="50"/>
    </row>
    <row r="162" spans="3:5" s="44" customFormat="1" x14ac:dyDescent="0.25">
      <c r="C162" s="50"/>
      <c r="D162" s="51"/>
      <c r="E162" s="50"/>
    </row>
    <row r="163" spans="3:5" s="44" customFormat="1" x14ac:dyDescent="0.25">
      <c r="C163" s="50"/>
      <c r="D163" s="51"/>
      <c r="E163" s="50"/>
    </row>
    <row r="164" spans="3:5" s="44" customFormat="1" x14ac:dyDescent="0.25">
      <c r="C164" s="50"/>
      <c r="D164" s="51"/>
      <c r="E164" s="50"/>
    </row>
    <row r="165" spans="3:5" s="44" customFormat="1" x14ac:dyDescent="0.25">
      <c r="C165" s="50"/>
      <c r="D165" s="51"/>
      <c r="E165" s="50"/>
    </row>
    <row r="166" spans="3:5" s="44" customFormat="1" x14ac:dyDescent="0.25">
      <c r="C166" s="50"/>
      <c r="D166" s="51"/>
      <c r="E166" s="50"/>
    </row>
    <row r="167" spans="3:5" s="44" customFormat="1" x14ac:dyDescent="0.25">
      <c r="C167" s="50"/>
      <c r="D167" s="51"/>
      <c r="E167" s="50"/>
    </row>
    <row r="168" spans="3:5" s="44" customFormat="1" x14ac:dyDescent="0.25">
      <c r="C168" s="50"/>
      <c r="D168" s="51"/>
      <c r="E168" s="50"/>
    </row>
    <row r="169" spans="3:5" s="44" customFormat="1" x14ac:dyDescent="0.25">
      <c r="C169" s="50"/>
      <c r="D169" s="51"/>
      <c r="E169" s="50"/>
    </row>
    <row r="170" spans="3:5" s="44" customFormat="1" x14ac:dyDescent="0.25">
      <c r="C170" s="50"/>
      <c r="D170" s="51"/>
      <c r="E170" s="50"/>
    </row>
    <row r="171" spans="3:5" s="44" customFormat="1" x14ac:dyDescent="0.25">
      <c r="C171" s="50"/>
      <c r="D171" s="51"/>
      <c r="E171" s="50"/>
    </row>
    <row r="172" spans="3:5" s="44" customFormat="1" x14ac:dyDescent="0.25">
      <c r="C172" s="50"/>
      <c r="D172" s="51"/>
      <c r="E172" s="50"/>
    </row>
    <row r="173" spans="3:5" s="44" customFormat="1" x14ac:dyDescent="0.25">
      <c r="C173" s="50"/>
      <c r="D173" s="51"/>
      <c r="E173" s="50"/>
    </row>
    <row r="174" spans="3:5" s="44" customFormat="1" x14ac:dyDescent="0.25">
      <c r="C174" s="50"/>
      <c r="D174" s="51"/>
      <c r="E174" s="50"/>
    </row>
    <row r="175" spans="3:5" s="44" customFormat="1" x14ac:dyDescent="0.25">
      <c r="C175" s="50"/>
      <c r="D175" s="51"/>
      <c r="E175" s="50"/>
    </row>
    <row r="176" spans="3:5" s="44" customFormat="1" x14ac:dyDescent="0.25">
      <c r="C176" s="50"/>
      <c r="D176" s="51"/>
      <c r="E176" s="50"/>
    </row>
    <row r="177" spans="3:5" s="44" customFormat="1" x14ac:dyDescent="0.25">
      <c r="C177" s="50"/>
      <c r="D177" s="51"/>
      <c r="E177" s="50"/>
    </row>
    <row r="178" spans="3:5" s="44" customFormat="1" x14ac:dyDescent="0.25">
      <c r="C178" s="50"/>
      <c r="D178" s="51"/>
      <c r="E178" s="50"/>
    </row>
    <row r="179" spans="3:5" s="44" customFormat="1" x14ac:dyDescent="0.25">
      <c r="C179" s="50"/>
      <c r="D179" s="51"/>
      <c r="E179" s="50"/>
    </row>
    <row r="180" spans="3:5" s="44" customFormat="1" x14ac:dyDescent="0.25">
      <c r="C180" s="50"/>
      <c r="D180" s="51"/>
      <c r="E180" s="50"/>
    </row>
    <row r="181" spans="3:5" s="44" customFormat="1" x14ac:dyDescent="0.25">
      <c r="C181" s="50"/>
      <c r="D181" s="51"/>
      <c r="E181" s="50"/>
    </row>
    <row r="182" spans="3:5" s="44" customFormat="1" x14ac:dyDescent="0.25">
      <c r="C182" s="50"/>
      <c r="D182" s="51"/>
      <c r="E182" s="50"/>
    </row>
    <row r="183" spans="3:5" s="44" customFormat="1" x14ac:dyDescent="0.25">
      <c r="C183" s="50"/>
      <c r="D183" s="51"/>
      <c r="E183" s="50"/>
    </row>
    <row r="184" spans="3:5" s="44" customFormat="1" x14ac:dyDescent="0.25">
      <c r="C184" s="50"/>
      <c r="D184" s="51"/>
      <c r="E184" s="50"/>
    </row>
    <row r="185" spans="3:5" s="44" customFormat="1" x14ac:dyDescent="0.25">
      <c r="C185" s="50"/>
      <c r="D185" s="51"/>
      <c r="E185" s="50"/>
    </row>
    <row r="186" spans="3:5" s="44" customFormat="1" x14ac:dyDescent="0.25">
      <c r="C186" s="50"/>
      <c r="D186" s="51"/>
      <c r="E186" s="50"/>
    </row>
    <row r="187" spans="3:5" s="44" customFormat="1" x14ac:dyDescent="0.25">
      <c r="C187" s="50"/>
      <c r="D187" s="51"/>
      <c r="E187" s="50"/>
    </row>
    <row r="188" spans="3:5" s="44" customFormat="1" x14ac:dyDescent="0.25">
      <c r="C188" s="50"/>
      <c r="D188" s="51"/>
      <c r="E188" s="50"/>
    </row>
    <row r="189" spans="3:5" s="44" customFormat="1" x14ac:dyDescent="0.25">
      <c r="C189" s="50"/>
      <c r="D189" s="51"/>
      <c r="E189" s="50"/>
    </row>
    <row r="190" spans="3:5" s="44" customFormat="1" x14ac:dyDescent="0.25">
      <c r="C190" s="50"/>
      <c r="D190" s="51"/>
      <c r="E190" s="50"/>
    </row>
    <row r="191" spans="3:5" s="44" customFormat="1" x14ac:dyDescent="0.25">
      <c r="C191" s="50"/>
      <c r="D191" s="51"/>
      <c r="E191" s="50"/>
    </row>
    <row r="192" spans="3:5" s="44" customFormat="1" x14ac:dyDescent="0.25">
      <c r="C192" s="50"/>
      <c r="D192" s="51"/>
      <c r="E192" s="50"/>
    </row>
    <row r="193" spans="3:5" s="44" customFormat="1" x14ac:dyDescent="0.25">
      <c r="C193" s="50"/>
      <c r="D193" s="51"/>
      <c r="E193" s="50"/>
    </row>
    <row r="194" spans="3:5" s="44" customFormat="1" x14ac:dyDescent="0.25">
      <c r="C194" s="50"/>
      <c r="D194" s="51"/>
      <c r="E194" s="50"/>
    </row>
    <row r="195" spans="3:5" s="44" customFormat="1" x14ac:dyDescent="0.25">
      <c r="C195" s="50"/>
      <c r="D195" s="51"/>
      <c r="E195" s="50"/>
    </row>
    <row r="196" spans="3:5" s="44" customFormat="1" x14ac:dyDescent="0.25">
      <c r="C196" s="50"/>
      <c r="D196" s="51"/>
      <c r="E196" s="50"/>
    </row>
    <row r="197" spans="3:5" s="44" customFormat="1" x14ac:dyDescent="0.25">
      <c r="C197" s="50"/>
      <c r="D197" s="51"/>
      <c r="E197" s="50"/>
    </row>
    <row r="198" spans="3:5" s="44" customFormat="1" x14ac:dyDescent="0.25">
      <c r="C198" s="50"/>
      <c r="D198" s="51"/>
      <c r="E198" s="50"/>
    </row>
    <row r="199" spans="3:5" s="44" customFormat="1" x14ac:dyDescent="0.25">
      <c r="C199" s="50"/>
      <c r="D199" s="51"/>
      <c r="E199" s="50"/>
    </row>
    <row r="200" spans="3:5" s="44" customFormat="1" x14ac:dyDescent="0.25">
      <c r="C200" s="50"/>
      <c r="D200" s="51"/>
      <c r="E200" s="50"/>
    </row>
    <row r="201" spans="3:5" s="44" customFormat="1" x14ac:dyDescent="0.25">
      <c r="C201" s="50"/>
      <c r="D201" s="51"/>
      <c r="E201" s="50"/>
    </row>
    <row r="202" spans="3:5" s="44" customFormat="1" x14ac:dyDescent="0.25">
      <c r="C202" s="50"/>
      <c r="D202" s="51"/>
      <c r="E202" s="50"/>
    </row>
    <row r="203" spans="3:5" s="44" customFormat="1" x14ac:dyDescent="0.25">
      <c r="C203" s="50"/>
      <c r="D203" s="51"/>
      <c r="E203" s="50"/>
    </row>
    <row r="204" spans="3:5" s="44" customFormat="1" x14ac:dyDescent="0.25">
      <c r="C204" s="50"/>
      <c r="D204" s="51"/>
      <c r="E204" s="50"/>
    </row>
    <row r="205" spans="3:5" s="44" customFormat="1" x14ac:dyDescent="0.25">
      <c r="C205" s="50"/>
      <c r="D205" s="51"/>
      <c r="E205" s="50"/>
    </row>
    <row r="206" spans="3:5" s="44" customFormat="1" x14ac:dyDescent="0.25">
      <c r="C206" s="50"/>
      <c r="D206" s="51"/>
      <c r="E206" s="50"/>
    </row>
    <row r="207" spans="3:5" s="44" customFormat="1" x14ac:dyDescent="0.25">
      <c r="C207" s="50"/>
      <c r="D207" s="51"/>
      <c r="E207" s="50"/>
    </row>
    <row r="208" spans="3:5" s="44" customFormat="1" x14ac:dyDescent="0.25">
      <c r="C208" s="50"/>
      <c r="D208" s="51"/>
      <c r="E208" s="50"/>
    </row>
    <row r="209" spans="3:5" s="44" customFormat="1" x14ac:dyDescent="0.25">
      <c r="C209" s="50"/>
      <c r="D209" s="51"/>
      <c r="E209" s="50"/>
    </row>
    <row r="210" spans="3:5" s="44" customFormat="1" x14ac:dyDescent="0.25">
      <c r="C210" s="50"/>
      <c r="D210" s="51"/>
      <c r="E210" s="50"/>
    </row>
    <row r="211" spans="3:5" s="44" customFormat="1" x14ac:dyDescent="0.25">
      <c r="C211" s="50"/>
      <c r="D211" s="51"/>
      <c r="E211" s="50"/>
    </row>
    <row r="212" spans="3:5" s="44" customFormat="1" x14ac:dyDescent="0.25">
      <c r="C212" s="50"/>
      <c r="D212" s="51"/>
      <c r="E212" s="50"/>
    </row>
    <row r="213" spans="3:5" s="44" customFormat="1" x14ac:dyDescent="0.25">
      <c r="C213" s="50"/>
      <c r="D213" s="51"/>
      <c r="E213" s="50"/>
    </row>
    <row r="214" spans="3:5" s="44" customFormat="1" x14ac:dyDescent="0.25">
      <c r="C214" s="50"/>
      <c r="D214" s="51"/>
      <c r="E214" s="50"/>
    </row>
    <row r="215" spans="3:5" s="44" customFormat="1" x14ac:dyDescent="0.25">
      <c r="C215" s="50"/>
      <c r="D215" s="51"/>
      <c r="E215" s="50"/>
    </row>
    <row r="216" spans="3:5" s="44" customFormat="1" x14ac:dyDescent="0.25">
      <c r="C216" s="50"/>
      <c r="D216" s="51"/>
      <c r="E216" s="50"/>
    </row>
    <row r="217" spans="3:5" s="44" customFormat="1" x14ac:dyDescent="0.25">
      <c r="C217" s="50"/>
      <c r="D217" s="51"/>
      <c r="E217" s="50"/>
    </row>
    <row r="218" spans="3:5" s="44" customFormat="1" x14ac:dyDescent="0.25">
      <c r="C218" s="50"/>
      <c r="D218" s="51"/>
      <c r="E218" s="50"/>
    </row>
    <row r="219" spans="3:5" s="44" customFormat="1" x14ac:dyDescent="0.25">
      <c r="C219" s="50"/>
      <c r="D219" s="51"/>
      <c r="E219" s="50"/>
    </row>
    <row r="220" spans="3:5" s="44" customFormat="1" x14ac:dyDescent="0.25">
      <c r="C220" s="50"/>
      <c r="D220" s="51"/>
      <c r="E220" s="50"/>
    </row>
    <row r="221" spans="3:5" s="44" customFormat="1" x14ac:dyDescent="0.25">
      <c r="C221" s="50"/>
      <c r="D221" s="51"/>
      <c r="E221" s="50"/>
    </row>
    <row r="222" spans="3:5" s="44" customFormat="1" x14ac:dyDescent="0.25">
      <c r="C222" s="50"/>
      <c r="D222" s="51"/>
      <c r="E222" s="50"/>
    </row>
    <row r="223" spans="3:5" s="44" customFormat="1" x14ac:dyDescent="0.25">
      <c r="C223" s="50"/>
      <c r="D223" s="51"/>
      <c r="E223" s="50"/>
    </row>
    <row r="224" spans="3:5" s="44" customFormat="1" x14ac:dyDescent="0.25">
      <c r="C224" s="50"/>
      <c r="D224" s="51"/>
      <c r="E224" s="50"/>
    </row>
    <row r="225" spans="3:5" s="44" customFormat="1" x14ac:dyDescent="0.25">
      <c r="C225" s="50"/>
      <c r="D225" s="51"/>
      <c r="E225" s="50"/>
    </row>
    <row r="226" spans="3:5" s="44" customFormat="1" x14ac:dyDescent="0.25">
      <c r="C226" s="50"/>
      <c r="D226" s="51"/>
      <c r="E226" s="50"/>
    </row>
    <row r="227" spans="3:5" s="44" customFormat="1" x14ac:dyDescent="0.25">
      <c r="C227" s="50"/>
      <c r="D227" s="51"/>
      <c r="E227" s="50"/>
    </row>
    <row r="228" spans="3:5" s="44" customFormat="1" x14ac:dyDescent="0.25">
      <c r="C228" s="50"/>
      <c r="D228" s="51"/>
      <c r="E228" s="50"/>
    </row>
    <row r="229" spans="3:5" s="44" customFormat="1" x14ac:dyDescent="0.25">
      <c r="C229" s="50"/>
      <c r="D229" s="51"/>
      <c r="E229" s="50"/>
    </row>
    <row r="230" spans="3:5" s="44" customFormat="1" x14ac:dyDescent="0.25">
      <c r="C230" s="50"/>
      <c r="D230" s="51"/>
      <c r="E230" s="50"/>
    </row>
    <row r="231" spans="3:5" s="44" customFormat="1" x14ac:dyDescent="0.25">
      <c r="C231" s="50"/>
      <c r="D231" s="51"/>
      <c r="E231" s="50"/>
    </row>
    <row r="232" spans="3:5" s="44" customFormat="1" x14ac:dyDescent="0.25">
      <c r="C232" s="50"/>
      <c r="D232" s="51"/>
      <c r="E232" s="50"/>
    </row>
    <row r="233" spans="3:5" s="44" customFormat="1" x14ac:dyDescent="0.25">
      <c r="C233" s="50"/>
      <c r="D233" s="51"/>
      <c r="E233" s="50"/>
    </row>
    <row r="234" spans="3:5" s="44" customFormat="1" x14ac:dyDescent="0.25">
      <c r="C234" s="50"/>
      <c r="D234" s="51"/>
      <c r="E234" s="50"/>
    </row>
    <row r="235" spans="3:5" s="44" customFormat="1" x14ac:dyDescent="0.25">
      <c r="C235" s="50"/>
      <c r="D235" s="51"/>
      <c r="E235" s="50"/>
    </row>
    <row r="236" spans="3:5" s="44" customFormat="1" x14ac:dyDescent="0.25">
      <c r="C236" s="50"/>
      <c r="D236" s="51"/>
      <c r="E236" s="50"/>
    </row>
    <row r="237" spans="3:5" s="44" customFormat="1" x14ac:dyDescent="0.25">
      <c r="C237" s="50"/>
      <c r="D237" s="51"/>
      <c r="E237" s="50"/>
    </row>
    <row r="238" spans="3:5" s="44" customFormat="1" x14ac:dyDescent="0.25">
      <c r="C238" s="50"/>
      <c r="D238" s="51"/>
      <c r="E238" s="50"/>
    </row>
    <row r="239" spans="3:5" s="44" customFormat="1" x14ac:dyDescent="0.25">
      <c r="C239" s="50"/>
      <c r="D239" s="51"/>
      <c r="E239" s="50"/>
    </row>
    <row r="240" spans="3:5" s="44" customFormat="1" x14ac:dyDescent="0.25">
      <c r="C240" s="50"/>
      <c r="D240" s="51"/>
      <c r="E240" s="50"/>
    </row>
    <row r="241" spans="3:5" s="44" customFormat="1" x14ac:dyDescent="0.25">
      <c r="C241" s="50"/>
      <c r="D241" s="51"/>
      <c r="E241" s="50"/>
    </row>
    <row r="242" spans="3:5" s="44" customFormat="1" x14ac:dyDescent="0.25">
      <c r="C242" s="50"/>
      <c r="D242" s="51"/>
      <c r="E242" s="50"/>
    </row>
    <row r="243" spans="3:5" s="44" customFormat="1" x14ac:dyDescent="0.25">
      <c r="C243" s="50"/>
      <c r="D243" s="51"/>
      <c r="E243" s="50"/>
    </row>
    <row r="244" spans="3:5" s="44" customFormat="1" x14ac:dyDescent="0.25">
      <c r="C244" s="50"/>
      <c r="D244" s="51"/>
      <c r="E244" s="50"/>
    </row>
    <row r="245" spans="3:5" s="44" customFormat="1" x14ac:dyDescent="0.25">
      <c r="C245" s="50"/>
      <c r="D245" s="51"/>
      <c r="E245" s="50"/>
    </row>
    <row r="246" spans="3:5" s="44" customFormat="1" x14ac:dyDescent="0.25">
      <c r="C246" s="50"/>
      <c r="D246" s="51"/>
      <c r="E246" s="50"/>
    </row>
    <row r="247" spans="3:5" s="44" customFormat="1" x14ac:dyDescent="0.25">
      <c r="C247" s="50"/>
      <c r="D247" s="51"/>
      <c r="E247" s="50"/>
    </row>
    <row r="248" spans="3:5" s="44" customFormat="1" x14ac:dyDescent="0.25">
      <c r="C248" s="50"/>
      <c r="D248" s="51"/>
      <c r="E248" s="50"/>
    </row>
    <row r="249" spans="3:5" s="44" customFormat="1" x14ac:dyDescent="0.25">
      <c r="C249" s="50"/>
      <c r="D249" s="51"/>
      <c r="E249" s="50"/>
    </row>
    <row r="250" spans="3:5" s="44" customFormat="1" x14ac:dyDescent="0.25">
      <c r="C250" s="50"/>
      <c r="D250" s="51"/>
      <c r="E250" s="50"/>
    </row>
    <row r="251" spans="3:5" s="44" customFormat="1" x14ac:dyDescent="0.25">
      <c r="C251" s="50"/>
      <c r="D251" s="51"/>
      <c r="E251" s="50"/>
    </row>
    <row r="252" spans="3:5" s="44" customFormat="1" x14ac:dyDescent="0.25">
      <c r="C252" s="50"/>
      <c r="D252" s="51"/>
      <c r="E252" s="50"/>
    </row>
    <row r="253" spans="3:5" s="44" customFormat="1" x14ac:dyDescent="0.25">
      <c r="C253" s="50"/>
      <c r="D253" s="51"/>
      <c r="E253" s="50"/>
    </row>
    <row r="254" spans="3:5" s="44" customFormat="1" x14ac:dyDescent="0.25">
      <c r="C254" s="50"/>
      <c r="D254" s="51"/>
      <c r="E254" s="50"/>
    </row>
    <row r="255" spans="3:5" s="44" customFormat="1" x14ac:dyDescent="0.25">
      <c r="C255" s="50"/>
      <c r="D255" s="51"/>
      <c r="E255" s="50"/>
    </row>
    <row r="256" spans="3:5" s="44" customFormat="1" x14ac:dyDescent="0.25">
      <c r="C256" s="50"/>
      <c r="D256" s="51"/>
      <c r="E256" s="50"/>
    </row>
    <row r="257" spans="3:5" s="44" customFormat="1" x14ac:dyDescent="0.25">
      <c r="C257" s="50"/>
      <c r="D257" s="51"/>
      <c r="E257" s="50"/>
    </row>
    <row r="258" spans="3:5" s="44" customFormat="1" x14ac:dyDescent="0.25">
      <c r="C258" s="50"/>
      <c r="D258" s="51"/>
      <c r="E258" s="50"/>
    </row>
    <row r="259" spans="3:5" s="44" customFormat="1" x14ac:dyDescent="0.25">
      <c r="C259" s="50"/>
      <c r="D259" s="51"/>
      <c r="E259" s="50"/>
    </row>
    <row r="260" spans="3:5" s="44" customFormat="1" x14ac:dyDescent="0.25">
      <c r="C260" s="50"/>
      <c r="D260" s="51"/>
      <c r="E260" s="50"/>
    </row>
    <row r="261" spans="3:5" s="44" customFormat="1" x14ac:dyDescent="0.25">
      <c r="C261" s="50"/>
      <c r="D261" s="51"/>
      <c r="E261" s="50"/>
    </row>
    <row r="262" spans="3:5" s="44" customFormat="1" x14ac:dyDescent="0.25">
      <c r="C262" s="50"/>
      <c r="D262" s="51"/>
      <c r="E262" s="50"/>
    </row>
    <row r="263" spans="3:5" s="44" customFormat="1" x14ac:dyDescent="0.25">
      <c r="C263" s="50"/>
      <c r="D263" s="51"/>
      <c r="E263" s="50"/>
    </row>
    <row r="264" spans="3:5" s="44" customFormat="1" x14ac:dyDescent="0.25">
      <c r="C264" s="50"/>
      <c r="D264" s="51"/>
      <c r="E264" s="50"/>
    </row>
    <row r="265" spans="3:5" s="44" customFormat="1" x14ac:dyDescent="0.25">
      <c r="C265" s="50"/>
      <c r="D265" s="51"/>
      <c r="E265" s="50"/>
    </row>
    <row r="266" spans="3:5" s="44" customFormat="1" x14ac:dyDescent="0.25">
      <c r="C266" s="50"/>
      <c r="D266" s="51"/>
      <c r="E266" s="50"/>
    </row>
    <row r="267" spans="3:5" s="44" customFormat="1" x14ac:dyDescent="0.25">
      <c r="C267" s="50"/>
      <c r="D267" s="51"/>
      <c r="E267" s="50"/>
    </row>
    <row r="268" spans="3:5" s="44" customFormat="1" x14ac:dyDescent="0.25">
      <c r="C268" s="50"/>
      <c r="D268" s="51"/>
      <c r="E268" s="50"/>
    </row>
    <row r="269" spans="3:5" s="44" customFormat="1" x14ac:dyDescent="0.25">
      <c r="C269" s="50"/>
      <c r="D269" s="51"/>
      <c r="E269" s="50"/>
    </row>
    <row r="270" spans="3:5" s="44" customFormat="1" x14ac:dyDescent="0.25">
      <c r="C270" s="50"/>
      <c r="D270" s="51"/>
      <c r="E270" s="50"/>
    </row>
    <row r="271" spans="3:5" s="44" customFormat="1" x14ac:dyDescent="0.25">
      <c r="C271" s="50"/>
      <c r="D271" s="51"/>
      <c r="E271" s="50"/>
    </row>
    <row r="272" spans="3:5" s="44" customFormat="1" x14ac:dyDescent="0.25">
      <c r="C272" s="50"/>
      <c r="D272" s="51"/>
      <c r="E272" s="50"/>
    </row>
    <row r="273" spans="3:5" s="44" customFormat="1" x14ac:dyDescent="0.25">
      <c r="C273" s="50"/>
      <c r="D273" s="51"/>
      <c r="E273" s="50"/>
    </row>
    <row r="274" spans="3:5" s="44" customFormat="1" x14ac:dyDescent="0.25">
      <c r="C274" s="50"/>
      <c r="D274" s="51"/>
      <c r="E274" s="50"/>
    </row>
    <row r="275" spans="3:5" s="44" customFormat="1" x14ac:dyDescent="0.25">
      <c r="C275" s="50"/>
      <c r="D275" s="51"/>
      <c r="E275" s="50"/>
    </row>
    <row r="276" spans="3:5" s="44" customFormat="1" x14ac:dyDescent="0.25">
      <c r="C276" s="50"/>
      <c r="D276" s="51"/>
      <c r="E276" s="50"/>
    </row>
    <row r="277" spans="3:5" s="44" customFormat="1" x14ac:dyDescent="0.25">
      <c r="C277" s="50"/>
      <c r="D277" s="51"/>
      <c r="E277" s="50"/>
    </row>
    <row r="278" spans="3:5" s="44" customFormat="1" x14ac:dyDescent="0.25">
      <c r="C278" s="50"/>
      <c r="D278" s="51"/>
      <c r="E278" s="50"/>
    </row>
    <row r="279" spans="3:5" s="44" customFormat="1" x14ac:dyDescent="0.25">
      <c r="C279" s="50"/>
      <c r="D279" s="51"/>
      <c r="E279" s="50"/>
    </row>
    <row r="280" spans="3:5" s="44" customFormat="1" x14ac:dyDescent="0.25">
      <c r="C280" s="50"/>
      <c r="D280" s="51"/>
      <c r="E280" s="50"/>
    </row>
    <row r="281" spans="3:5" s="44" customFormat="1" x14ac:dyDescent="0.25">
      <c r="C281" s="50"/>
      <c r="D281" s="51"/>
      <c r="E281" s="50"/>
    </row>
    <row r="282" spans="3:5" s="44" customFormat="1" x14ac:dyDescent="0.25">
      <c r="C282" s="50"/>
      <c r="D282" s="51"/>
      <c r="E282" s="50"/>
    </row>
    <row r="283" spans="3:5" s="44" customFormat="1" x14ac:dyDescent="0.25">
      <c r="C283" s="50"/>
      <c r="D283" s="51"/>
      <c r="E283" s="50"/>
    </row>
    <row r="284" spans="3:5" s="44" customFormat="1" x14ac:dyDescent="0.25">
      <c r="C284" s="50"/>
      <c r="D284" s="51"/>
      <c r="E284" s="50"/>
    </row>
    <row r="285" spans="3:5" s="44" customFormat="1" x14ac:dyDescent="0.25">
      <c r="C285" s="50"/>
      <c r="D285" s="51"/>
      <c r="E285" s="50"/>
    </row>
    <row r="286" spans="3:5" s="44" customFormat="1" x14ac:dyDescent="0.25">
      <c r="C286" s="50"/>
      <c r="D286" s="51"/>
      <c r="E286" s="50"/>
    </row>
    <row r="287" spans="3:5" s="44" customFormat="1" x14ac:dyDescent="0.25">
      <c r="C287" s="50"/>
      <c r="D287" s="51"/>
      <c r="E287" s="50"/>
    </row>
    <row r="288" spans="3:5" s="44" customFormat="1" x14ac:dyDescent="0.25">
      <c r="C288" s="50"/>
      <c r="D288" s="51"/>
      <c r="E288" s="50"/>
    </row>
    <row r="289" spans="3:5" s="44" customFormat="1" x14ac:dyDescent="0.25">
      <c r="C289" s="50"/>
      <c r="D289" s="51"/>
      <c r="E289" s="50"/>
    </row>
    <row r="290" spans="3:5" s="44" customFormat="1" x14ac:dyDescent="0.25">
      <c r="C290" s="50"/>
      <c r="D290" s="51"/>
      <c r="E290" s="50"/>
    </row>
    <row r="291" spans="3:5" s="44" customFormat="1" x14ac:dyDescent="0.25">
      <c r="C291" s="50"/>
      <c r="D291" s="51"/>
      <c r="E291" s="50"/>
    </row>
    <row r="292" spans="3:5" s="44" customFormat="1" x14ac:dyDescent="0.25">
      <c r="C292" s="50"/>
      <c r="D292" s="51"/>
      <c r="E292" s="50"/>
    </row>
    <row r="293" spans="3:5" s="44" customFormat="1" x14ac:dyDescent="0.25">
      <c r="C293" s="50"/>
      <c r="D293" s="51"/>
      <c r="E293" s="50"/>
    </row>
    <row r="294" spans="3:5" s="44" customFormat="1" x14ac:dyDescent="0.25">
      <c r="C294" s="50"/>
      <c r="D294" s="51"/>
      <c r="E294" s="50"/>
    </row>
    <row r="295" spans="3:5" s="44" customFormat="1" x14ac:dyDescent="0.25">
      <c r="C295" s="50"/>
      <c r="D295" s="51"/>
      <c r="E295" s="50"/>
    </row>
    <row r="296" spans="3:5" s="44" customFormat="1" x14ac:dyDescent="0.25">
      <c r="C296" s="50"/>
      <c r="D296" s="51"/>
      <c r="E296" s="50"/>
    </row>
    <row r="297" spans="3:5" s="44" customFormat="1" x14ac:dyDescent="0.25">
      <c r="C297" s="50"/>
      <c r="D297" s="51"/>
      <c r="E297" s="50"/>
    </row>
    <row r="298" spans="3:5" s="44" customFormat="1" x14ac:dyDescent="0.25">
      <c r="C298" s="50"/>
      <c r="D298" s="51"/>
      <c r="E298" s="50"/>
    </row>
    <row r="299" spans="3:5" s="44" customFormat="1" x14ac:dyDescent="0.25">
      <c r="C299" s="50"/>
      <c r="D299" s="51"/>
      <c r="E299" s="50"/>
    </row>
    <row r="300" spans="3:5" s="44" customFormat="1" x14ac:dyDescent="0.25">
      <c r="C300" s="50"/>
      <c r="D300" s="51"/>
      <c r="E300" s="50"/>
    </row>
    <row r="301" spans="3:5" s="44" customFormat="1" x14ac:dyDescent="0.25">
      <c r="C301" s="50"/>
      <c r="D301" s="51"/>
      <c r="E301" s="50"/>
    </row>
    <row r="302" spans="3:5" s="44" customFormat="1" x14ac:dyDescent="0.25">
      <c r="C302" s="50"/>
      <c r="D302" s="51"/>
      <c r="E302" s="50"/>
    </row>
    <row r="303" spans="3:5" s="44" customFormat="1" x14ac:dyDescent="0.25">
      <c r="C303" s="50"/>
      <c r="D303" s="51"/>
      <c r="E303" s="50"/>
    </row>
    <row r="304" spans="3:5" s="44" customFormat="1" x14ac:dyDescent="0.25">
      <c r="C304" s="50"/>
      <c r="D304" s="51"/>
      <c r="E304" s="50"/>
    </row>
    <row r="305" spans="3:5" s="44" customFormat="1" x14ac:dyDescent="0.25">
      <c r="C305" s="50"/>
      <c r="D305" s="51"/>
      <c r="E305" s="50"/>
    </row>
    <row r="306" spans="3:5" s="44" customFormat="1" x14ac:dyDescent="0.25">
      <c r="C306" s="50"/>
      <c r="D306" s="51"/>
      <c r="E306" s="50"/>
    </row>
    <row r="307" spans="3:5" s="44" customFormat="1" x14ac:dyDescent="0.25">
      <c r="C307" s="50"/>
      <c r="D307" s="51"/>
      <c r="E307" s="50"/>
    </row>
    <row r="308" spans="3:5" s="44" customFormat="1" x14ac:dyDescent="0.25">
      <c r="C308" s="50"/>
      <c r="D308" s="51"/>
      <c r="E308" s="50"/>
    </row>
    <row r="309" spans="3:5" s="44" customFormat="1" x14ac:dyDescent="0.25">
      <c r="C309" s="50"/>
      <c r="D309" s="51"/>
      <c r="E309" s="50"/>
    </row>
    <row r="310" spans="3:5" s="44" customFormat="1" x14ac:dyDescent="0.25">
      <c r="C310" s="50"/>
      <c r="D310" s="51"/>
      <c r="E310" s="50"/>
    </row>
    <row r="311" spans="3:5" s="44" customFormat="1" x14ac:dyDescent="0.25">
      <c r="C311" s="50"/>
      <c r="D311" s="51"/>
      <c r="E311" s="50"/>
    </row>
    <row r="312" spans="3:5" s="44" customFormat="1" x14ac:dyDescent="0.25">
      <c r="C312" s="50"/>
      <c r="D312" s="51"/>
      <c r="E312" s="50"/>
    </row>
    <row r="313" spans="3:5" s="44" customFormat="1" x14ac:dyDescent="0.25">
      <c r="C313" s="50"/>
      <c r="D313" s="51"/>
      <c r="E313" s="50"/>
    </row>
    <row r="314" spans="3:5" s="44" customFormat="1" x14ac:dyDescent="0.25">
      <c r="C314" s="50"/>
      <c r="D314" s="51"/>
      <c r="E314" s="50"/>
    </row>
    <row r="315" spans="3:5" s="44" customFormat="1" x14ac:dyDescent="0.25">
      <c r="C315" s="50"/>
      <c r="D315" s="51"/>
      <c r="E315" s="50"/>
    </row>
    <row r="316" spans="3:5" s="44" customFormat="1" x14ac:dyDescent="0.25">
      <c r="C316" s="50"/>
      <c r="D316" s="51"/>
      <c r="E316" s="50"/>
    </row>
  </sheetData>
  <mergeCells count="36">
    <mergeCell ref="A1:E1"/>
    <mergeCell ref="A16:E16"/>
    <mergeCell ref="B4:E4"/>
    <mergeCell ref="B7:E7"/>
    <mergeCell ref="B8:E8"/>
    <mergeCell ref="B9:E9"/>
    <mergeCell ref="A10:E10"/>
    <mergeCell ref="A11:E11"/>
    <mergeCell ref="A12:E12"/>
    <mergeCell ref="A14:E14"/>
    <mergeCell ref="A20:B20"/>
    <mergeCell ref="A28:B28"/>
    <mergeCell ref="A34:B34"/>
    <mergeCell ref="A43:B43"/>
    <mergeCell ref="A47:B47"/>
    <mergeCell ref="C20:D20"/>
    <mergeCell ref="C28:D28"/>
    <mergeCell ref="C34:D34"/>
    <mergeCell ref="C43:D43"/>
    <mergeCell ref="C47:D47"/>
    <mergeCell ref="C51:D51"/>
    <mergeCell ref="A112:E112"/>
    <mergeCell ref="A117:A120"/>
    <mergeCell ref="A121:A124"/>
    <mergeCell ref="A125:A128"/>
    <mergeCell ref="A91:B91"/>
    <mergeCell ref="D115:D116"/>
    <mergeCell ref="E115:E116"/>
    <mergeCell ref="D113:E114"/>
    <mergeCell ref="A113:A116"/>
    <mergeCell ref="B125:B128"/>
    <mergeCell ref="B113:B116"/>
    <mergeCell ref="C113:C116"/>
    <mergeCell ref="B117:B120"/>
    <mergeCell ref="B121:B124"/>
    <mergeCell ref="A51:B51"/>
  </mergeCells>
  <dataValidations count="6">
    <dataValidation allowBlank="1" showInputMessage="1" showErrorMessage="1" prompt="Ne RIEN saisir dans ces cellules" sqref="A54 A88 A39 A20 A28 A34 A43 A47 A51 A69"/>
    <dataValidation type="whole" allowBlank="1" showInputMessage="1" showErrorMessage="1" sqref="D74:D88">
      <formula1>0</formula1>
      <formula2>1000000000000000</formula2>
    </dataValidation>
    <dataValidation type="decimal" allowBlank="1" showInputMessage="1" showErrorMessage="1" sqref="C74:C88">
      <formula1>0</formula1>
      <formula2>1000000000000000</formula2>
    </dataValidation>
    <dataValidation type="whole" allowBlank="1" showInputMessage="1" showErrorMessage="1" sqref="C20:D39 C43:D54">
      <formula1>0</formula1>
      <formula2>1000000000</formula2>
    </dataValidation>
    <dataValidation type="whole" allowBlank="1" showInputMessage="1" showErrorMessage="1" sqref="D59:D70">
      <formula1>0</formula1>
      <formula2>1000000000000000000</formula2>
    </dataValidation>
    <dataValidation type="decimal" allowBlank="1" showInputMessage="1" showErrorMessage="1" sqref="C59:C70">
      <formula1>0</formula1>
      <formula2>100000000000000000</formula2>
    </dataValidation>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55" max="4" man="1"/>
    <brk id="89"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topLeftCell="A82" zoomScaleNormal="100" workbookViewId="0"/>
  </sheetViews>
  <sheetFormatPr baseColWidth="10" defaultRowHeight="15" x14ac:dyDescent="0.25"/>
  <sheetData>
    <row r="1" spans="1:14" ht="15.75" thickBot="1" x14ac:dyDescent="0.3"/>
    <row r="2" spans="1:14" ht="43.5" customHeight="1" thickBot="1" x14ac:dyDescent="0.3">
      <c r="A2" s="213" t="s">
        <v>58</v>
      </c>
      <c r="B2" s="214"/>
      <c r="C2" s="214"/>
      <c r="D2" s="214"/>
      <c r="E2" s="214"/>
      <c r="F2" s="214"/>
      <c r="G2" s="214"/>
      <c r="H2" s="214"/>
      <c r="I2" s="214"/>
      <c r="J2" s="214"/>
      <c r="K2" s="214"/>
      <c r="L2" s="214"/>
      <c r="M2" s="214"/>
      <c r="N2" s="215"/>
    </row>
    <row r="4" spans="1:14" s="70" customFormat="1" x14ac:dyDescent="0.25">
      <c r="A4" s="70" t="s">
        <v>74</v>
      </c>
    </row>
    <row r="5" spans="1:14" ht="15.75" thickBot="1" x14ac:dyDescent="0.3"/>
    <row r="6" spans="1:14" ht="32.25" customHeight="1" thickBot="1" x14ac:dyDescent="0.3">
      <c r="F6" s="219" t="s">
        <v>37</v>
      </c>
      <c r="G6" s="220"/>
      <c r="H6" s="220"/>
      <c r="I6" s="220"/>
      <c r="J6" s="220"/>
      <c r="K6" s="221"/>
    </row>
    <row r="7" spans="1:14" ht="15.75" thickBot="1" x14ac:dyDescent="0.3"/>
    <row r="8" spans="1:14" ht="75.75" customHeight="1" thickTop="1" thickBot="1" x14ac:dyDescent="0.4">
      <c r="B8" s="216" t="s">
        <v>36</v>
      </c>
      <c r="C8" s="217"/>
      <c r="D8" s="217"/>
      <c r="E8" s="217"/>
      <c r="F8" s="217"/>
      <c r="G8" s="217"/>
      <c r="H8" s="217"/>
      <c r="I8" s="217"/>
      <c r="J8" s="217"/>
      <c r="K8" s="217"/>
      <c r="L8" s="217"/>
      <c r="M8" s="217"/>
      <c r="N8" s="218"/>
    </row>
    <row r="9" spans="1:14" ht="15.75" thickTop="1" x14ac:dyDescent="0.25"/>
    <row r="11" spans="1:14" ht="15.75" thickBot="1" x14ac:dyDescent="0.3"/>
    <row r="12" spans="1:14" ht="32.25" customHeight="1" thickBot="1" x14ac:dyDescent="0.3">
      <c r="F12" s="210" t="s">
        <v>38</v>
      </c>
      <c r="G12" s="211"/>
      <c r="H12" s="211"/>
      <c r="I12" s="211"/>
      <c r="J12" s="211"/>
      <c r="K12" s="212"/>
    </row>
    <row r="14" spans="1:14" x14ac:dyDescent="0.25">
      <c r="A14" s="49"/>
    </row>
    <row r="16" spans="1:14" ht="15.75" thickBot="1" x14ac:dyDescent="0.3"/>
    <row r="17" spans="2:14" ht="75.75" customHeight="1" thickTop="1" thickBot="1" x14ac:dyDescent="0.3">
      <c r="B17" s="203" t="s">
        <v>44</v>
      </c>
      <c r="C17" s="201"/>
      <c r="D17" s="201"/>
      <c r="E17" s="201"/>
      <c r="F17" s="201"/>
      <c r="G17" s="201"/>
      <c r="H17" s="201"/>
      <c r="I17" s="201"/>
      <c r="J17" s="201"/>
      <c r="K17" s="201"/>
      <c r="L17" s="201"/>
      <c r="M17" s="201"/>
      <c r="N17" s="202"/>
    </row>
    <row r="18" spans="2:14" ht="15.75" thickTop="1" x14ac:dyDescent="0.25"/>
    <row r="19" spans="2:14" ht="15.75" thickBot="1" x14ac:dyDescent="0.3"/>
    <row r="20" spans="2:14" ht="36" customHeight="1" thickTop="1" thickBot="1" x14ac:dyDescent="0.3">
      <c r="B20" s="204" t="s">
        <v>39</v>
      </c>
      <c r="C20" s="205"/>
      <c r="D20" s="205"/>
      <c r="E20" s="205"/>
      <c r="F20" s="206"/>
    </row>
    <row r="21" spans="2:14" ht="15.75" thickTop="1" x14ac:dyDescent="0.25"/>
    <row r="22" spans="2:14" ht="15.75" thickBot="1" x14ac:dyDescent="0.3"/>
    <row r="23" spans="2:14" ht="61.5" customHeight="1" thickTop="1" thickBot="1" x14ac:dyDescent="0.3">
      <c r="B23" s="203" t="s">
        <v>40</v>
      </c>
      <c r="C23" s="201"/>
      <c r="D23" s="201"/>
      <c r="E23" s="201"/>
      <c r="F23" s="201"/>
      <c r="G23" s="201"/>
      <c r="H23" s="201"/>
      <c r="I23" s="201"/>
      <c r="J23" s="201"/>
      <c r="K23" s="201"/>
      <c r="L23" s="201"/>
      <c r="M23" s="201"/>
      <c r="N23" s="202"/>
    </row>
    <row r="24" spans="2:14" ht="15.75" thickTop="1" x14ac:dyDescent="0.25"/>
    <row r="25" spans="2:14" ht="15.75" thickBot="1" x14ac:dyDescent="0.3"/>
    <row r="26" spans="2:14" ht="61.5" customHeight="1" thickTop="1" thickBot="1" x14ac:dyDescent="0.3">
      <c r="B26" s="200" t="s">
        <v>50</v>
      </c>
      <c r="C26" s="201"/>
      <c r="D26" s="201"/>
      <c r="E26" s="201"/>
      <c r="F26" s="201"/>
      <c r="G26" s="201"/>
      <c r="H26" s="201"/>
      <c r="I26" s="201"/>
      <c r="J26" s="201"/>
      <c r="K26" s="201"/>
      <c r="L26" s="201"/>
      <c r="M26" s="201"/>
      <c r="N26" s="202"/>
    </row>
    <row r="27" spans="2:14" ht="15.75" thickTop="1" x14ac:dyDescent="0.25"/>
    <row r="30" spans="2:14" ht="15.75" thickBot="1" x14ac:dyDescent="0.3"/>
    <row r="31" spans="2:14" ht="75.75" customHeight="1" thickTop="1" thickBot="1" x14ac:dyDescent="0.3">
      <c r="B31" s="203" t="s">
        <v>41</v>
      </c>
      <c r="C31" s="201"/>
      <c r="D31" s="201"/>
      <c r="E31" s="201"/>
      <c r="F31" s="201"/>
      <c r="G31" s="201"/>
      <c r="H31" s="201"/>
      <c r="I31" s="201"/>
      <c r="J31" s="201"/>
      <c r="K31" s="201"/>
      <c r="L31" s="201"/>
      <c r="M31" s="201"/>
      <c r="N31" s="202"/>
    </row>
    <row r="32" spans="2:14" ht="15.75" thickTop="1" x14ac:dyDescent="0.25"/>
    <row r="33" spans="2:14" ht="15.75" thickBot="1" x14ac:dyDescent="0.3"/>
    <row r="34" spans="2:14" ht="36" customHeight="1" thickTop="1" thickBot="1" x14ac:dyDescent="0.3">
      <c r="B34" s="204" t="s">
        <v>39</v>
      </c>
      <c r="C34" s="205"/>
      <c r="D34" s="205"/>
      <c r="E34" s="205"/>
      <c r="F34" s="206"/>
    </row>
    <row r="35" spans="2:14" ht="15.75" thickTop="1" x14ac:dyDescent="0.25"/>
    <row r="36" spans="2:14" ht="15.75" thickBot="1" x14ac:dyDescent="0.3"/>
    <row r="37" spans="2:14" ht="72" customHeight="1" thickTop="1" thickBot="1" x14ac:dyDescent="0.3">
      <c r="B37" s="203" t="s">
        <v>46</v>
      </c>
      <c r="C37" s="201"/>
      <c r="D37" s="201"/>
      <c r="E37" s="201"/>
      <c r="F37" s="201"/>
      <c r="G37" s="201"/>
      <c r="H37" s="201"/>
      <c r="I37" s="201"/>
      <c r="J37" s="201"/>
      <c r="K37" s="201"/>
      <c r="L37" s="201"/>
      <c r="M37" s="201"/>
      <c r="N37" s="202"/>
    </row>
    <row r="38" spans="2:14" ht="15.75" thickTop="1" x14ac:dyDescent="0.25"/>
    <row r="39" spans="2:14" ht="15.75" thickBot="1" x14ac:dyDescent="0.3"/>
    <row r="40" spans="2:14" ht="61.5" customHeight="1" thickTop="1" thickBot="1" x14ac:dyDescent="0.3">
      <c r="B40" s="203" t="s">
        <v>42</v>
      </c>
      <c r="C40" s="201"/>
      <c r="D40" s="201"/>
      <c r="E40" s="201"/>
      <c r="F40" s="201"/>
      <c r="G40" s="201"/>
      <c r="H40" s="201"/>
      <c r="I40" s="201"/>
      <c r="J40" s="201"/>
      <c r="K40" s="201"/>
      <c r="L40" s="201"/>
      <c r="M40" s="201"/>
      <c r="N40" s="202"/>
    </row>
    <row r="41" spans="2:14" ht="15.75" thickTop="1" x14ac:dyDescent="0.25"/>
    <row r="42" spans="2:14" ht="15.75" thickBot="1" x14ac:dyDescent="0.3"/>
    <row r="43" spans="2:14" ht="61.5" customHeight="1" thickTop="1" thickBot="1" x14ac:dyDescent="0.3">
      <c r="B43" s="203" t="s">
        <v>43</v>
      </c>
      <c r="C43" s="201"/>
      <c r="D43" s="201"/>
      <c r="E43" s="201"/>
      <c r="F43" s="201"/>
      <c r="G43" s="201"/>
      <c r="H43" s="201"/>
      <c r="I43" s="201"/>
      <c r="J43" s="201"/>
      <c r="K43" s="201"/>
      <c r="L43" s="201"/>
      <c r="M43" s="201"/>
      <c r="N43" s="202"/>
    </row>
    <row r="44" spans="2:14" ht="15.75" thickTop="1" x14ac:dyDescent="0.25"/>
    <row r="45" spans="2:14" ht="15.75" thickBot="1" x14ac:dyDescent="0.3"/>
    <row r="46" spans="2:14" ht="61.5" customHeight="1" thickTop="1" thickBot="1" x14ac:dyDescent="0.3">
      <c r="B46" s="200" t="s">
        <v>59</v>
      </c>
      <c r="C46" s="201"/>
      <c r="D46" s="201"/>
      <c r="E46" s="201"/>
      <c r="F46" s="201"/>
      <c r="G46" s="201"/>
      <c r="H46" s="201"/>
      <c r="I46" s="201"/>
      <c r="J46" s="201"/>
      <c r="K46" s="201"/>
      <c r="L46" s="201"/>
      <c r="M46" s="201"/>
      <c r="N46" s="202"/>
    </row>
    <row r="47" spans="2:14" ht="15.75" thickTop="1" x14ac:dyDescent="0.25"/>
    <row r="50" spans="2:14" ht="15.75" thickBot="1" x14ac:dyDescent="0.3"/>
    <row r="51" spans="2:14" ht="75.75" customHeight="1" thickTop="1" thickBot="1" x14ac:dyDescent="0.3">
      <c r="B51" s="200" t="s">
        <v>60</v>
      </c>
      <c r="C51" s="201"/>
      <c r="D51" s="201"/>
      <c r="E51" s="201"/>
      <c r="F51" s="201"/>
      <c r="G51" s="201"/>
      <c r="H51" s="201"/>
      <c r="I51" s="201"/>
      <c r="J51" s="201"/>
      <c r="K51" s="201"/>
      <c r="L51" s="201"/>
      <c r="M51" s="201"/>
      <c r="N51" s="202"/>
    </row>
    <row r="52" spans="2:14" ht="15.75" thickTop="1" x14ac:dyDescent="0.25"/>
    <row r="53" spans="2:14" ht="15.75" thickBot="1" x14ac:dyDescent="0.3"/>
    <row r="54" spans="2:14" ht="36" customHeight="1" thickTop="1" thickBot="1" x14ac:dyDescent="0.3">
      <c r="B54" s="204" t="s">
        <v>39</v>
      </c>
      <c r="C54" s="205"/>
      <c r="D54" s="205"/>
      <c r="E54" s="205"/>
      <c r="F54" s="206"/>
    </row>
    <row r="55" spans="2:14" ht="15.75" thickTop="1" x14ac:dyDescent="0.25"/>
    <row r="56" spans="2:14" ht="15.75" thickBot="1" x14ac:dyDescent="0.3"/>
    <row r="57" spans="2:14" ht="72" customHeight="1" thickTop="1" thickBot="1" x14ac:dyDescent="0.3">
      <c r="B57" s="200" t="s">
        <v>61</v>
      </c>
      <c r="C57" s="201"/>
      <c r="D57" s="201"/>
      <c r="E57" s="201"/>
      <c r="F57" s="201"/>
      <c r="G57" s="201"/>
      <c r="H57" s="201"/>
      <c r="I57" s="201"/>
      <c r="J57" s="201"/>
      <c r="K57" s="201"/>
      <c r="L57" s="201"/>
      <c r="M57" s="201"/>
      <c r="N57" s="202"/>
    </row>
    <row r="58" spans="2:14" ht="15.75" thickTop="1" x14ac:dyDescent="0.25"/>
    <row r="59" spans="2:14" ht="15.75" thickBot="1" x14ac:dyDescent="0.3"/>
    <row r="60" spans="2:14" ht="71.25" customHeight="1" thickTop="1" thickBot="1" x14ac:dyDescent="0.3">
      <c r="B60" s="203" t="s">
        <v>45</v>
      </c>
      <c r="C60" s="201"/>
      <c r="D60" s="201"/>
      <c r="E60" s="201"/>
      <c r="F60" s="201"/>
      <c r="G60" s="201"/>
      <c r="H60" s="201"/>
      <c r="I60" s="201"/>
      <c r="J60" s="201"/>
      <c r="K60" s="201"/>
      <c r="L60" s="201"/>
      <c r="M60" s="201"/>
      <c r="N60" s="202"/>
    </row>
    <row r="61" spans="2:14" ht="15.75" thickTop="1" x14ac:dyDescent="0.25"/>
    <row r="65" spans="2:14" ht="15.75" thickBot="1" x14ac:dyDescent="0.3"/>
    <row r="66" spans="2:14" ht="75.75" customHeight="1" thickTop="1" thickBot="1" x14ac:dyDescent="0.3">
      <c r="B66" s="207" t="s">
        <v>53</v>
      </c>
      <c r="C66" s="208"/>
      <c r="D66" s="208"/>
      <c r="E66" s="208"/>
      <c r="F66" s="208"/>
      <c r="G66" s="208"/>
      <c r="H66" s="208"/>
      <c r="I66" s="208"/>
      <c r="J66" s="208"/>
      <c r="K66" s="208"/>
      <c r="L66" s="208"/>
      <c r="M66" s="208"/>
      <c r="N66" s="209"/>
    </row>
    <row r="67" spans="2:14" ht="15.75" thickTop="1" x14ac:dyDescent="0.25"/>
    <row r="68" spans="2:14" ht="15.75" thickBot="1" x14ac:dyDescent="0.3"/>
    <row r="69" spans="2:14" ht="98.25" customHeight="1" thickTop="1" thickBot="1" x14ac:dyDescent="0.3">
      <c r="B69" s="200" t="s">
        <v>52</v>
      </c>
      <c r="C69" s="201"/>
      <c r="D69" s="201"/>
      <c r="E69" s="201"/>
      <c r="F69" s="201"/>
      <c r="G69" s="201"/>
      <c r="H69" s="201"/>
      <c r="I69" s="201"/>
      <c r="J69" s="201"/>
      <c r="K69" s="201"/>
      <c r="L69" s="201"/>
      <c r="M69" s="201"/>
      <c r="N69" s="202"/>
    </row>
    <row r="70" spans="2:14" ht="31.5" customHeight="1" thickTop="1" x14ac:dyDescent="0.25"/>
    <row r="71" spans="2:14" ht="15.75" thickBot="1" x14ac:dyDescent="0.3"/>
    <row r="72" spans="2:14" ht="60" customHeight="1" thickTop="1" thickBot="1" x14ac:dyDescent="0.3">
      <c r="B72" s="200" t="s">
        <v>51</v>
      </c>
      <c r="C72" s="201"/>
      <c r="D72" s="201"/>
      <c r="E72" s="201"/>
      <c r="F72" s="201"/>
      <c r="G72" s="201"/>
      <c r="H72" s="201"/>
      <c r="I72" s="201"/>
      <c r="J72" s="201"/>
      <c r="K72" s="201"/>
      <c r="L72" s="201"/>
      <c r="M72" s="201"/>
      <c r="N72" s="202"/>
    </row>
    <row r="73" spans="2:14" ht="15.75" thickTop="1" x14ac:dyDescent="0.25"/>
    <row r="74" spans="2:14" ht="15.75" thickBot="1" x14ac:dyDescent="0.3"/>
    <row r="75" spans="2:14" ht="48.75" customHeight="1" thickTop="1" thickBot="1" x14ac:dyDescent="0.3">
      <c r="B75" s="200" t="s">
        <v>75</v>
      </c>
      <c r="C75" s="201"/>
      <c r="D75" s="201"/>
      <c r="E75" s="201"/>
      <c r="F75" s="201"/>
      <c r="G75" s="201"/>
      <c r="H75" s="201"/>
      <c r="I75" s="201"/>
      <c r="J75" s="201"/>
      <c r="K75" s="201"/>
      <c r="L75" s="201"/>
      <c r="M75" s="201"/>
      <c r="N75" s="202"/>
    </row>
    <row r="76" spans="2:14" ht="15.75" thickTop="1" x14ac:dyDescent="0.25"/>
  </sheetData>
  <mergeCells count="22">
    <mergeCell ref="B23:N23"/>
    <mergeCell ref="F12:K12"/>
    <mergeCell ref="A2:N2"/>
    <mergeCell ref="B8:N8"/>
    <mergeCell ref="B17:N17"/>
    <mergeCell ref="B20:F20"/>
    <mergeCell ref="F6:K6"/>
    <mergeCell ref="B75:N75"/>
    <mergeCell ref="B31:N31"/>
    <mergeCell ref="B34:F34"/>
    <mergeCell ref="B37:N37"/>
    <mergeCell ref="B26:N26"/>
    <mergeCell ref="B40:N40"/>
    <mergeCell ref="B66:N66"/>
    <mergeCell ref="B69:N69"/>
    <mergeCell ref="B72:N72"/>
    <mergeCell ref="B43:N43"/>
    <mergeCell ref="B60:N60"/>
    <mergeCell ref="B46:N46"/>
    <mergeCell ref="B51:N51"/>
    <mergeCell ref="B54:F54"/>
    <mergeCell ref="B57:N57"/>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A13" zoomScaleNormal="100" workbookViewId="0">
      <selection activeCell="I6" sqref="I6"/>
    </sheetView>
  </sheetViews>
  <sheetFormatPr baseColWidth="10" defaultRowHeight="15" x14ac:dyDescent="0.25"/>
  <cols>
    <col min="1" max="1" width="3.140625" bestFit="1" customWidth="1"/>
    <col min="2" max="2" width="60.5703125" customWidth="1"/>
    <col min="3" max="3" width="66.7109375" customWidth="1"/>
    <col min="4" max="4" width="21.28515625" bestFit="1" customWidth="1"/>
    <col min="5" max="5" width="13.85546875" customWidth="1"/>
    <col min="6" max="6" width="12.5703125" style="92" bestFit="1" customWidth="1"/>
    <col min="8" max="8" width="7.42578125" bestFit="1" customWidth="1"/>
  </cols>
  <sheetData>
    <row r="1" spans="1:8" x14ac:dyDescent="0.25">
      <c r="A1" s="96" t="s">
        <v>92</v>
      </c>
      <c r="B1" s="96" t="s">
        <v>93</v>
      </c>
      <c r="C1" s="96" t="s">
        <v>94</v>
      </c>
      <c r="D1" s="135" t="s">
        <v>146</v>
      </c>
      <c r="E1" s="136"/>
      <c r="F1" s="137"/>
      <c r="G1" s="138"/>
      <c r="H1" s="139"/>
    </row>
    <row r="2" spans="1:8" ht="45" x14ac:dyDescent="0.25">
      <c r="A2" s="95">
        <v>1</v>
      </c>
      <c r="B2" s="95" t="s">
        <v>95</v>
      </c>
      <c r="C2" s="95" t="s">
        <v>102</v>
      </c>
      <c r="D2" s="97"/>
      <c r="E2" s="98"/>
      <c r="F2" s="99"/>
      <c r="G2" s="100"/>
      <c r="H2" s="101"/>
    </row>
    <row r="3" spans="1:8" ht="45" x14ac:dyDescent="0.25">
      <c r="A3" s="95">
        <v>2</v>
      </c>
      <c r="B3" s="95" t="s">
        <v>96</v>
      </c>
      <c r="C3" s="95" t="s">
        <v>100</v>
      </c>
      <c r="D3" s="97"/>
      <c r="E3" s="98"/>
      <c r="F3" s="99"/>
      <c r="G3" s="100"/>
      <c r="H3" s="101"/>
    </row>
    <row r="4" spans="1:8" s="140" customFormat="1" ht="60" x14ac:dyDescent="0.25">
      <c r="A4" s="95">
        <v>3</v>
      </c>
      <c r="B4" s="95" t="s">
        <v>152</v>
      </c>
      <c r="C4" s="95" t="s">
        <v>153</v>
      </c>
      <c r="D4" s="149" t="s">
        <v>155</v>
      </c>
      <c r="E4" s="102"/>
      <c r="F4" s="103"/>
      <c r="G4" s="104"/>
      <c r="H4" s="105"/>
    </row>
    <row r="5" spans="1:8" ht="81.75" customHeight="1" x14ac:dyDescent="0.25">
      <c r="A5" s="134">
        <v>4</v>
      </c>
      <c r="B5" s="134" t="s">
        <v>144</v>
      </c>
      <c r="C5" s="222" t="s">
        <v>147</v>
      </c>
      <c r="D5" s="141" t="s">
        <v>106</v>
      </c>
      <c r="E5" s="142" t="s">
        <v>110</v>
      </c>
      <c r="F5" s="142" t="s">
        <v>107</v>
      </c>
      <c r="G5" s="142" t="s">
        <v>108</v>
      </c>
      <c r="H5" s="143" t="s">
        <v>109</v>
      </c>
    </row>
    <row r="6" spans="1:8" ht="75" x14ac:dyDescent="0.25">
      <c r="A6" s="144"/>
      <c r="B6" s="144"/>
      <c r="C6" s="223"/>
      <c r="D6" s="141" t="s">
        <v>106</v>
      </c>
      <c r="E6" s="142" t="s">
        <v>111</v>
      </c>
      <c r="F6" s="142" t="s">
        <v>107</v>
      </c>
      <c r="G6" s="142" t="s">
        <v>108</v>
      </c>
      <c r="H6" s="143" t="s">
        <v>112</v>
      </c>
    </row>
    <row r="7" spans="1:8" ht="120" x14ac:dyDescent="0.25">
      <c r="A7" s="144">
        <v>5</v>
      </c>
      <c r="B7" s="134" t="s">
        <v>148</v>
      </c>
      <c r="C7" s="145" t="s">
        <v>149</v>
      </c>
      <c r="D7" s="141" t="s">
        <v>106</v>
      </c>
      <c r="E7" s="142" t="s">
        <v>111</v>
      </c>
      <c r="F7" s="142" t="s">
        <v>107</v>
      </c>
      <c r="G7" s="142" t="s">
        <v>108</v>
      </c>
      <c r="H7" s="143" t="s">
        <v>150</v>
      </c>
    </row>
    <row r="8" spans="1:8" ht="45" x14ac:dyDescent="0.25">
      <c r="A8" s="95">
        <v>6</v>
      </c>
      <c r="B8" s="95" t="s">
        <v>97</v>
      </c>
      <c r="C8" s="96" t="s">
        <v>101</v>
      </c>
      <c r="D8" s="97"/>
      <c r="E8" s="98"/>
      <c r="F8" s="99"/>
      <c r="G8" s="100"/>
      <c r="H8" s="101"/>
    </row>
    <row r="9" spans="1:8" ht="119.25" customHeight="1" x14ac:dyDescent="0.25">
      <c r="A9" s="144">
        <v>7</v>
      </c>
      <c r="B9" s="95" t="s">
        <v>104</v>
      </c>
      <c r="C9" s="95" t="s">
        <v>139</v>
      </c>
      <c r="D9" s="97"/>
      <c r="E9" s="98"/>
      <c r="F9" s="99"/>
      <c r="G9" s="100"/>
      <c r="H9" s="101"/>
    </row>
    <row r="10" spans="1:8" ht="78" customHeight="1" x14ac:dyDescent="0.25">
      <c r="A10" s="95">
        <v>8</v>
      </c>
      <c r="B10" s="95" t="s">
        <v>98</v>
      </c>
      <c r="C10" s="95" t="s">
        <v>113</v>
      </c>
      <c r="D10" s="97"/>
      <c r="E10" s="98"/>
      <c r="F10" s="99"/>
      <c r="G10" s="100"/>
      <c r="H10" s="101"/>
    </row>
    <row r="11" spans="1:8" ht="45" x14ac:dyDescent="0.25">
      <c r="A11" s="144">
        <v>9</v>
      </c>
      <c r="B11" s="95" t="s">
        <v>114</v>
      </c>
      <c r="C11" s="96" t="s">
        <v>115</v>
      </c>
      <c r="D11" s="97"/>
      <c r="E11" s="98"/>
      <c r="F11" s="99"/>
      <c r="G11" s="100"/>
      <c r="H11" s="101"/>
    </row>
    <row r="12" spans="1:8" ht="45" x14ac:dyDescent="0.25">
      <c r="A12" s="95">
        <v>10</v>
      </c>
      <c r="B12" s="95" t="s">
        <v>116</v>
      </c>
      <c r="C12" s="96" t="s">
        <v>125</v>
      </c>
      <c r="D12" s="97"/>
      <c r="E12" s="98"/>
      <c r="F12" s="99"/>
      <c r="G12" s="100"/>
      <c r="H12" s="101"/>
    </row>
    <row r="13" spans="1:8" ht="75" x14ac:dyDescent="0.25">
      <c r="A13" s="144">
        <v>11</v>
      </c>
      <c r="B13" s="95" t="s">
        <v>117</v>
      </c>
      <c r="C13" s="95" t="s">
        <v>118</v>
      </c>
      <c r="D13" s="97"/>
      <c r="E13" s="98"/>
      <c r="F13" s="99"/>
      <c r="G13" s="100"/>
      <c r="H13" s="101"/>
    </row>
    <row r="14" spans="1:8" ht="75" x14ac:dyDescent="0.25">
      <c r="A14" s="95">
        <v>12</v>
      </c>
      <c r="B14" s="95" t="s">
        <v>119</v>
      </c>
      <c r="C14" s="96" t="s">
        <v>120</v>
      </c>
      <c r="D14" s="97"/>
      <c r="E14" s="98"/>
      <c r="F14" s="99"/>
      <c r="G14" s="100"/>
      <c r="H14" s="101"/>
    </row>
    <row r="15" spans="1:8" ht="45" x14ac:dyDescent="0.25">
      <c r="A15" s="144">
        <v>13</v>
      </c>
      <c r="B15" s="95" t="s">
        <v>121</v>
      </c>
      <c r="C15" s="146" t="s">
        <v>122</v>
      </c>
      <c r="D15" s="150" t="s">
        <v>154</v>
      </c>
      <c r="E15" s="98"/>
      <c r="F15" s="99"/>
      <c r="G15" s="100"/>
      <c r="H15" s="101"/>
    </row>
    <row r="16" spans="1:8" ht="195" x14ac:dyDescent="0.25">
      <c r="A16" s="95">
        <v>14</v>
      </c>
      <c r="B16" s="95" t="s">
        <v>123</v>
      </c>
      <c r="C16" s="97" t="s">
        <v>124</v>
      </c>
      <c r="D16" s="135"/>
      <c r="E16" s="136"/>
      <c r="F16" s="137"/>
      <c r="G16" s="138"/>
      <c r="H16" s="139"/>
    </row>
    <row r="17" spans="1:8" ht="60" x14ac:dyDescent="0.25">
      <c r="A17" s="144">
        <v>15</v>
      </c>
      <c r="B17" s="147" t="s">
        <v>140</v>
      </c>
      <c r="C17" s="148" t="s">
        <v>141</v>
      </c>
      <c r="D17" s="131"/>
      <c r="E17" s="132"/>
      <c r="F17" s="93"/>
      <c r="G17" s="93"/>
      <c r="H17" s="133"/>
    </row>
    <row r="18" spans="1:8" x14ac:dyDescent="0.25">
      <c r="A18" s="91"/>
      <c r="B18" s="91"/>
      <c r="C18" s="91"/>
      <c r="D18" s="91"/>
      <c r="E18" s="91"/>
    </row>
    <row r="19" spans="1:8" x14ac:dyDescent="0.25">
      <c r="A19" s="91"/>
      <c r="B19" s="91"/>
      <c r="C19" s="91"/>
      <c r="D19" s="91"/>
      <c r="E19" s="91"/>
    </row>
    <row r="20" spans="1:8" x14ac:dyDescent="0.25">
      <c r="A20" s="91"/>
      <c r="B20" s="91"/>
      <c r="C20" s="91"/>
      <c r="D20" s="91"/>
      <c r="E20" s="91"/>
    </row>
    <row r="21" spans="1:8" x14ac:dyDescent="0.25">
      <c r="A21" s="91"/>
      <c r="B21" s="91"/>
      <c r="C21" s="91"/>
      <c r="D21" s="91"/>
      <c r="E21" s="91"/>
    </row>
  </sheetData>
  <mergeCells count="1">
    <mergeCell ref="C5:C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8"/>
  <sheetViews>
    <sheetView zoomScaleNormal="100" workbookViewId="0"/>
  </sheetViews>
  <sheetFormatPr baseColWidth="10" defaultRowHeight="15" x14ac:dyDescent="0.25"/>
  <cols>
    <col min="1" max="1" width="32.85546875" bestFit="1" customWidth="1"/>
    <col min="2" max="2" width="40.5703125" customWidth="1"/>
  </cols>
  <sheetData>
    <row r="1" spans="1:2" ht="37.5" customHeight="1" x14ac:dyDescent="0.25">
      <c r="A1" s="81" t="s">
        <v>87</v>
      </c>
      <c r="B1" s="85">
        <f>'AAP-DGOS 2020'!B4</f>
        <v>0</v>
      </c>
    </row>
    <row r="2" spans="1:2" ht="37.5" customHeight="1" x14ac:dyDescent="0.25">
      <c r="A2" s="81" t="s">
        <v>89</v>
      </c>
      <c r="B2" s="82">
        <f>'AAP-DGOS 2020'!B7:E7</f>
        <v>0</v>
      </c>
    </row>
    <row r="3" spans="1:2" ht="37.5" customHeight="1" x14ac:dyDescent="0.25">
      <c r="A3" s="81" t="s">
        <v>90</v>
      </c>
      <c r="B3" s="82">
        <f>'AAP-DGOS 2020'!B8:E8</f>
        <v>0</v>
      </c>
    </row>
    <row r="4" spans="1:2" ht="37.5" customHeight="1" x14ac:dyDescent="0.25">
      <c r="A4" s="83" t="s">
        <v>77</v>
      </c>
      <c r="B4" s="84">
        <f>'AAP-DGOS 2020'!B96</f>
        <v>0</v>
      </c>
    </row>
    <row r="5" spans="1:2" ht="37.5" customHeight="1" x14ac:dyDescent="0.25">
      <c r="A5" s="83" t="s">
        <v>88</v>
      </c>
      <c r="B5" s="84">
        <f>'AAP-DGOS 2020'!D129</f>
        <v>0</v>
      </c>
    </row>
    <row r="6" spans="1:2" ht="37.5" customHeight="1" x14ac:dyDescent="0.25">
      <c r="A6" s="81" t="s">
        <v>91</v>
      </c>
      <c r="B6" s="81" t="str">
        <f>IF('AAP-DGOS 2020'!B70="","NON","OUI")</f>
        <v>NON</v>
      </c>
    </row>
    <row r="7" spans="1:2" ht="37.5" customHeight="1" x14ac:dyDescent="0.25">
      <c r="A7" s="81" t="s">
        <v>76</v>
      </c>
      <c r="B7" s="81" t="str">
        <f>IF('AAP-DGOS 2020'!B94&lt;='AAP-DGOS 2020'!E55*0.1,"OK","ERREUR")</f>
        <v>OK</v>
      </c>
    </row>
    <row r="8" spans="1:2" ht="37.5" customHeight="1" x14ac:dyDescent="0.25">
      <c r="A8" s="81" t="s">
        <v>99</v>
      </c>
      <c r="B8" s="83" t="str">
        <f ca="1">IF(TODAY()-"15/01/2021"&lt;0,"","Il s'agit de la grille des AAP 2020. Veuillez utiliser la grille de l'année.")</f>
        <v>Il s'agit de la grille des AAP 2020. Veuillez utiliser la grille de l'année.</v>
      </c>
    </row>
  </sheetData>
  <pageMargins left="0.7" right="0.7" top="0.75" bottom="0.75" header="0.3" footer="0.3"/>
  <pageSetup paperSize="9" orientation="portrait" r:id="rId1"/>
  <headerFooter>
    <oddHeader>&amp;L&amp;F - &amp;A</oddHeader>
    <oddFooter>&amp;R&amp;P/&amp;D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AAP-DGOS 2020</vt:lpstr>
      <vt:lpstr>Métiers recherche clinique</vt:lpstr>
      <vt:lpstr>FAQ</vt:lpstr>
      <vt:lpstr>RappelData</vt:lpstr>
      <vt:lpstr>'AAP-DGOS 2020'!Zone_d_impression</vt:lpstr>
      <vt:lpstr>'Métiers recherche clinique'!Zone_d_impression</vt:lpstr>
      <vt:lpstr>RappelData!Zone_d_impression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2021-09-10T09:50:35Z</dcterms:modified>
</cp:coreProperties>
</file>