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6435" yWindow="495" windowWidth="13770" windowHeight="10650" tabRatio="603"/>
  </bookViews>
  <sheets>
    <sheet name="AAP-DGOS 2020" sheetId="1" r:id="rId1"/>
    <sheet name="Métiers recherche clinique" sheetId="3" r:id="rId2"/>
    <sheet name="RappelData" sheetId="5" state="hidden" r:id="rId3"/>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'AAP-DGOS 2020'!$A$1:$E$135</definedName>
    <definedName name="_xlnm.Print_Area" localSheetId="1">'Métiers recherche clinique'!$A$1:$P$72</definedName>
    <definedName name="_xlnm.Print_Area" localSheetId="2">RappelData!$A$1:$B$7</definedName>
  </definedNames>
  <calcPr calcId="145621"/>
</workbook>
</file>

<file path=xl/calcChain.xml><?xml version="1.0" encoding="utf-8"?>
<calcChain xmlns="http://schemas.openxmlformats.org/spreadsheetml/2006/main">
  <c r="B107" i="1" l="1"/>
  <c r="B104" i="1"/>
  <c r="B94" i="1"/>
  <c r="E55" i="1" l="1"/>
  <c r="B92" i="1" l="1"/>
  <c r="E63" i="1"/>
  <c r="F63" i="1" s="1"/>
  <c r="B8" i="5" l="1"/>
  <c r="E130" i="1" l="1"/>
  <c r="D129" i="1"/>
  <c r="B134" i="1" l="1"/>
  <c r="B5" i="5"/>
  <c r="B6" i="5" l="1"/>
  <c r="B3" i="5" l="1"/>
  <c r="B2" i="5"/>
  <c r="B1" i="5"/>
  <c r="E61" i="1"/>
  <c r="E83" i="1"/>
  <c r="E64" i="1"/>
  <c r="E49" i="1"/>
  <c r="C54" i="1"/>
  <c r="C39" i="1"/>
  <c r="E45" i="1"/>
  <c r="E46" i="1"/>
  <c r="E48" i="1"/>
  <c r="E50" i="1"/>
  <c r="E87" i="1"/>
  <c r="E53" i="1"/>
  <c r="E52" i="1"/>
  <c r="E44" i="1"/>
  <c r="E60" i="1"/>
  <c r="E62" i="1"/>
  <c r="E65" i="1"/>
  <c r="E66" i="1"/>
  <c r="E67" i="1"/>
  <c r="E68" i="1"/>
  <c r="E69" i="1"/>
  <c r="E26" i="1"/>
  <c r="E75" i="1"/>
  <c r="E76" i="1"/>
  <c r="E77" i="1"/>
  <c r="E78" i="1"/>
  <c r="E79" i="1"/>
  <c r="E80" i="1"/>
  <c r="E81" i="1"/>
  <c r="E82" i="1"/>
  <c r="E84" i="1"/>
  <c r="E85" i="1"/>
  <c r="E86" i="1"/>
  <c r="E88" i="1"/>
  <c r="E74" i="1"/>
  <c r="E59" i="1"/>
  <c r="E21" i="1"/>
  <c r="E22" i="1"/>
  <c r="E23" i="1"/>
  <c r="E24" i="1"/>
  <c r="E25" i="1"/>
  <c r="E27" i="1"/>
  <c r="E29" i="1"/>
  <c r="E30" i="1"/>
  <c r="E31" i="1"/>
  <c r="E32" i="1"/>
  <c r="E33" i="1"/>
  <c r="E35" i="1"/>
  <c r="E36" i="1"/>
  <c r="E37" i="1"/>
  <c r="E38" i="1"/>
  <c r="E39" i="1" l="1"/>
  <c r="E71" i="1"/>
  <c r="E89" i="1"/>
  <c r="E54" i="1"/>
  <c r="C55" i="1"/>
  <c r="B99" i="1" s="1"/>
  <c r="B101" i="1" s="1"/>
  <c r="B7" i="5" l="1"/>
  <c r="B96" i="1" l="1"/>
  <c r="B133" i="1" l="1"/>
  <c r="B135" i="1" s="1"/>
  <c r="B4" i="5"/>
</calcChain>
</file>

<file path=xl/comments1.xml><?xml version="1.0" encoding="utf-8"?>
<comments xmlns="http://schemas.openxmlformats.org/spreadsheetml/2006/main">
  <authors>
    <author>Auteur</author>
  </authors>
  <commentList>
    <comment ref="A1" authorId="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A8" authorId="0">
      <text>
        <r>
          <rPr>
            <b/>
            <sz val="11"/>
            <color indexed="81"/>
            <rFont val="Tahoma"/>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text>
        <r>
          <rPr>
            <b/>
            <sz val="11"/>
            <color indexed="81"/>
            <rFont val="Tahoma"/>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text>
        <r>
          <rPr>
            <sz val="11"/>
            <color indexed="81"/>
            <rFont val="Tahoma"/>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t>
        </r>
        <r>
          <rPr>
            <sz val="8"/>
            <color indexed="81"/>
            <rFont val="Tahoma"/>
            <family val="2"/>
          </rPr>
          <t xml:space="preserve">
</t>
        </r>
        <r>
          <rPr>
            <sz val="11"/>
            <color indexed="81"/>
            <rFont val="Tahoma"/>
            <family val="2"/>
          </rPr>
          <t>Le financement des personnels non rémunérés par un établissement de santé ,GCS, maison de santé ou centre de santé est exclu (par exemple les doctorants, la partie universitaire des personnels à statut hospitalo universitaire)</t>
        </r>
        <r>
          <rPr>
            <sz val="8"/>
            <color indexed="81"/>
            <rFont val="Tahoma"/>
            <family val="2"/>
          </rPr>
          <t xml:space="preserve">
</t>
        </r>
      </text>
    </comment>
    <comment ref="B17" authorId="0">
      <text>
        <r>
          <rPr>
            <sz val="11"/>
            <color indexed="81"/>
            <rFont val="Tahoma"/>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Tahoma"/>
            <family val="2"/>
          </rPr>
          <t>inter-établissements</t>
        </r>
        <r>
          <rPr>
            <sz val="11"/>
            <color indexed="81"/>
            <rFont val="Tahoma"/>
            <family val="2"/>
          </rPr>
          <t xml:space="preserve"> est à inscrire</t>
        </r>
        <r>
          <rPr>
            <b/>
            <sz val="11"/>
            <color indexed="81"/>
            <rFont val="Tahoma"/>
            <family val="2"/>
          </rPr>
          <t xml:space="preserve"> hors taxe (HT)</t>
        </r>
        <r>
          <rPr>
            <sz val="11"/>
            <color indexed="81"/>
            <rFont val="Tahoma"/>
            <family val="2"/>
          </rPr>
          <t xml:space="preserve">, donc </t>
        </r>
        <r>
          <rPr>
            <b/>
            <sz val="11"/>
            <color indexed="81"/>
            <rFont val="Tahoma"/>
            <family val="2"/>
          </rPr>
          <t>sans application de la TVA</t>
        </r>
        <r>
          <rPr>
            <sz val="11"/>
            <color indexed="81"/>
            <rFont val="Tahoma"/>
            <family val="2"/>
          </rPr>
          <t>.</t>
        </r>
        <r>
          <rPr>
            <sz val="8"/>
            <color indexed="81"/>
            <rFont val="Tahoma"/>
            <family val="2"/>
          </rPr>
          <t xml:space="preserve">
</t>
        </r>
        <r>
          <rPr>
            <sz val="11"/>
            <color indexed="81"/>
            <rFont val="Tahoma"/>
            <family val="2"/>
          </rPr>
          <t xml:space="preserve">
</t>
        </r>
      </text>
    </comment>
    <comment ref="C17" authorId="0">
      <text>
        <r>
          <rPr>
            <sz val="11"/>
            <color indexed="81"/>
            <rFont val="Tahoma"/>
            <family val="2"/>
          </rPr>
          <t>Le mois.personne correspond à 1/12 d'ETP annuel.
Le mois.personne est l'unité de base : il n'est donc pas possible de diviser le mois en semaines ou en jours</t>
        </r>
        <r>
          <rPr>
            <sz val="8"/>
            <color indexed="81"/>
            <rFont val="Tahoma"/>
            <family val="2"/>
          </rPr>
          <t xml:space="preserve">
</t>
        </r>
      </text>
    </comment>
    <comment ref="D17" authorId="0">
      <text>
        <r>
          <rPr>
            <b/>
            <sz val="11"/>
            <color indexed="81"/>
            <rFont val="Tahoma"/>
            <family val="2"/>
          </rPr>
          <t>Les coûts de personnels budgétés  dans le cadre du projet doivent couvrir l'ensemble des charges directes liées à l'emploi : salaire + charges salariales + assurance indemnisation perte d'emploi</t>
        </r>
      </text>
    </comment>
    <comment ref="A20" authorId="0">
      <text>
        <r>
          <rPr>
            <sz val="11"/>
            <color indexed="81"/>
            <rFont val="Tahoma"/>
            <family val="2"/>
          </rPr>
          <t xml:space="preserve">Les métiers de la recherche clinique sont déclinés en trois sous familles.
Chaque sous famille correspond à un ensemble de métiers de la recherche participant à une des trois missions (investigation </t>
        </r>
        <r>
          <rPr>
            <b/>
            <sz val="14"/>
            <color indexed="81"/>
            <rFont val="Tahoma"/>
            <family val="2"/>
          </rPr>
          <t xml:space="preserve">- </t>
        </r>
        <r>
          <rPr>
            <sz val="11"/>
            <color indexed="81"/>
            <rFont val="Tahoma"/>
            <family val="2"/>
          </rPr>
          <t xml:space="preserve">coordination, organisation et surveillance </t>
        </r>
        <r>
          <rPr>
            <b/>
            <sz val="14"/>
            <color indexed="81"/>
            <rFont val="Tahoma"/>
            <family val="2"/>
          </rPr>
          <t xml:space="preserve">- </t>
        </r>
        <r>
          <rPr>
            <sz val="11"/>
            <color indexed="81"/>
            <rFont val="Tahoma"/>
            <family val="2"/>
          </rPr>
          <t>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28"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34"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B40" authorId="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text>
        <r>
          <rPr>
            <sz val="11"/>
            <color indexed="81"/>
            <rFont val="Tahoma"/>
            <family val="2"/>
          </rPr>
          <t>Le mois.personne correspond à 1/12 d'ETP annuel.
Le mois.personne est l'unité de base : il n'est donc pas possible de diviser le mois en semaines ou en jours</t>
        </r>
      </text>
    </comment>
    <comment ref="D40" authorId="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sz val="8"/>
            <color indexed="81"/>
            <rFont val="Tahoma"/>
            <family val="2"/>
          </rPr>
          <t xml:space="preserve">
</t>
        </r>
      </text>
    </comment>
    <comment ref="A47"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r>
          <rPr>
            <b/>
            <sz val="11"/>
            <color indexed="81"/>
            <rFont val="Tahoma"/>
            <family val="2"/>
          </rPr>
          <t xml:space="preserve">
</t>
        </r>
        <r>
          <rPr>
            <sz val="8"/>
            <color indexed="81"/>
            <rFont val="Tahoma"/>
            <family val="2"/>
          </rPr>
          <t xml:space="preserve">
</t>
        </r>
      </text>
    </comment>
    <comment ref="A51" authorId="0">
      <text>
        <r>
          <rPr>
            <sz val="11"/>
            <color indexed="81"/>
            <rFont val="Tahoma"/>
            <family val="2"/>
          </rPr>
          <t>Les métiers de la recherche clinique sont déclinés en trois sous familles.
Chaque sous famille correspond à un ensemble de métiers de la recherche participant à une des trois missions (investigation -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text>
        <r>
          <rPr>
            <sz val="11"/>
            <color indexed="81"/>
            <rFont val="Tahoma"/>
            <family val="2"/>
          </rPr>
          <t>Pour les dépenses d'investissement donnant lieu à amortissement, il conviendra de choisir la solution du crédit-bail
Les actes médicaux, paramédicaux et médico-techniques devront systématiquement être cotés avec leur nomenclature de référence (CCAM, NABM, NGAP...)</t>
        </r>
        <r>
          <rPr>
            <sz val="8"/>
            <color indexed="81"/>
            <rFont val="Tahoma"/>
            <family val="2"/>
          </rPr>
          <t xml:space="preserve">
</t>
        </r>
        <r>
          <rPr>
            <sz val="11"/>
            <color indexed="81"/>
            <rFont val="Tahoma"/>
            <family val="2"/>
          </rPr>
          <t xml:space="preserve">
Attention, concernant les facturations sur les prestations de recherche </t>
        </r>
        <r>
          <rPr>
            <b/>
            <sz val="11"/>
            <color indexed="81"/>
            <rFont val="Tahoma"/>
            <family val="2"/>
          </rPr>
          <t>inter-établissements</t>
        </r>
        <r>
          <rPr>
            <sz val="11"/>
            <color indexed="81"/>
            <rFont val="Tahoma"/>
            <family val="2"/>
          </rPr>
          <t xml:space="preserve">, 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60" authorId="0">
      <text>
        <r>
          <rPr>
            <sz val="11"/>
            <color indexed="81"/>
            <rFont val="Tahoma"/>
            <family val="2"/>
          </rPr>
          <t>Indiquer l'acte par sa nomenclature de référence, ou à défaut (cas particulier) la description précise de sa valorisation</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text>
        <r>
          <rPr>
            <sz val="11"/>
            <color indexed="81"/>
            <rFont val="Tahoma"/>
            <family val="2"/>
          </rPr>
          <t>Les séjours hospitaliers doivent être dans la mesure du possible référencés avec le GHS ou à défaut le GHM</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text>
        <r>
          <rPr>
            <sz val="11"/>
            <color indexed="81"/>
            <rFont val="Tahoma"/>
            <family val="2"/>
          </rPr>
          <t>Les consommables sont uniquement ceux non inclus dans l'acte inscrit à la nomenclature</t>
        </r>
        <r>
          <rPr>
            <sz val="8"/>
            <color indexed="81"/>
            <rFont val="Tahoma"/>
            <family val="2"/>
          </rPr>
          <t xml:space="preserve">
</t>
        </r>
        <r>
          <rPr>
            <sz val="11"/>
            <color indexed="81"/>
            <rFont val="Tahoma"/>
            <family val="2"/>
          </rPr>
          <t>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text>
        <r>
          <rPr>
            <sz val="11"/>
            <color indexed="81"/>
            <rFont val="Tahoma"/>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r>
          <rPr>
            <sz val="8"/>
            <color indexed="81"/>
            <rFont val="Tahoma"/>
            <family val="2"/>
          </rPr>
          <t xml:space="preserve">
</t>
        </r>
      </text>
    </comment>
    <comment ref="A64" authorId="0">
      <text>
        <r>
          <rPr>
            <sz val="11"/>
            <color indexed="81"/>
            <rFont val="Tahoma"/>
            <family val="2"/>
          </rPr>
          <t xml:space="preserve">Seule la </t>
        </r>
        <r>
          <rPr>
            <b/>
            <sz val="11"/>
            <color indexed="81"/>
            <rFont val="Tahoma"/>
            <family val="2"/>
          </rPr>
          <t>mise à disposition</t>
        </r>
        <r>
          <rPr>
            <sz val="11"/>
            <color indexed="81"/>
            <rFont val="Tahoma"/>
            <family val="2"/>
          </rPr>
          <t xml:space="preserve"> par un CRB </t>
        </r>
        <r>
          <rPr>
            <b/>
            <sz val="11"/>
            <color indexed="81"/>
            <rFont val="Tahoma"/>
            <family val="2"/>
          </rPr>
          <t xml:space="preserve">d'échantillons d'origine humaine pour les besoins du projet </t>
        </r>
        <r>
          <rPr>
            <sz val="11"/>
            <color indexed="81"/>
            <rFont val="Tahoma"/>
            <family val="2"/>
          </rPr>
          <t>peut être valorisée. Cela exclut les montants liés à la réception, la préparation, le stockage et la conservation de ces échantillons.
Indiquer sur cette ligne le montant du surcoût engendré en le détaillant.</t>
        </r>
      </text>
    </comment>
    <comment ref="A67"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0" authorId="0">
      <text>
        <r>
          <rPr>
            <sz val="11"/>
            <color indexed="81"/>
            <rFont val="Tahoma"/>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de la liste complémentaire sont disponibles sur le site internet du Ministère : https://solidarites-sante.gouv.fr/systeme-de-sante-et-medico-social/recherche-et-innovation/rihn </t>
        </r>
        <r>
          <rPr>
            <sz val="9"/>
            <color indexed="81"/>
            <rFont val="Tahoma"/>
            <family val="2"/>
          </rPr>
          <t xml:space="preserve">
</t>
        </r>
      </text>
    </comment>
    <comment ref="B72" authorId="0">
      <text>
        <r>
          <rPr>
            <sz val="11"/>
            <color indexed="81"/>
            <rFont val="Tahoma"/>
            <family val="2"/>
          </rPr>
          <t xml:space="preserve">Pour les dépenses d'investissement donnant lieu à amortissement, il conviendra de choisir la solution du crédit-bail.
Attention, concernant les facturations sur les prestations de recherche </t>
        </r>
        <r>
          <rPr>
            <b/>
            <sz val="11"/>
            <color indexed="81"/>
            <rFont val="Tahoma"/>
            <family val="2"/>
          </rPr>
          <t xml:space="preserve">inter-établissements, </t>
        </r>
        <r>
          <rPr>
            <sz val="11"/>
            <color indexed="81"/>
            <rFont val="Tahoma"/>
            <family val="2"/>
          </rPr>
          <t xml:space="preserve">leurs montants sont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A81"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r>
          <rPr>
            <b/>
            <sz val="8"/>
            <color indexed="81"/>
            <rFont val="Tahoma"/>
            <family val="2"/>
          </rPr>
          <t xml:space="preserve">
</t>
        </r>
        <r>
          <rPr>
            <sz val="8"/>
            <color indexed="81"/>
            <rFont val="Tahoma"/>
            <family val="2"/>
          </rPr>
          <t xml:space="preserve">
</t>
        </r>
      </text>
    </comment>
    <comment ref="B93" authorId="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4% des dépenses de personnel éligibles. 
Ce taux de 4%, qui est un maximum, peut être diminué par les établissements gestionnaires des fonds.</t>
        </r>
        <r>
          <rPr>
            <sz val="9"/>
            <color indexed="81"/>
            <rFont val="Tahoma"/>
            <family val="2"/>
          </rPr>
          <t xml:space="preserve">
</t>
        </r>
      </text>
    </comment>
    <comment ref="C113" authorId="0">
      <text>
        <r>
          <rPr>
            <sz val="11"/>
            <color indexed="81"/>
            <rFont val="Tahoma"/>
            <family val="2"/>
          </rPr>
          <t>Préciser le type de dépense prévue à partir du co financement (dépenses de personnels, médicaments DM, équipements etc….)</t>
        </r>
        <r>
          <rPr>
            <sz val="8"/>
            <color indexed="81"/>
            <rFont val="Tahoma"/>
            <family val="2"/>
          </rPr>
          <t xml:space="preserve">
</t>
        </r>
      </text>
    </comment>
    <comment ref="D113" authorId="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<sst xmlns="http://schemas.openxmlformats.org/spreadsheetml/2006/main" count="151" uniqueCount="114">
  <si>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</si>
  <si>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</si>
  <si>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</si>
  <si>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</si>
  <si>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</si>
  <si>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</si>
  <si>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</si>
  <si>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</si>
  <si>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</si>
  <si>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</si>
  <si>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r>
      <rPr>
        <b/>
        <u/>
        <sz val="11"/>
        <rFont val="Arial"/>
        <family val="2"/>
      </rPr>
      <t xml:space="preserve">TITRE I </t>
    </r>
    <r>
      <rPr>
        <b/>
        <sz val="11"/>
        <rFont val="Arial"/>
        <family val="2"/>
      </rPr>
      <t>: 
Dépenses de personnels affectés à la réalisation du projet</t>
    </r>
  </si>
  <si>
    <r>
      <rPr>
        <b/>
        <u val="double"/>
        <sz val="11"/>
        <rFont val="Arial"/>
        <family val="2"/>
      </rPr>
      <t>A DETAILLER</t>
    </r>
    <r>
      <rPr>
        <b/>
        <sz val="11"/>
        <rFont val="Arial"/>
        <family val="2"/>
      </rPr>
      <t xml:space="preserve"> :
- par catégorie de personnels
- à hauteur de leur implication dans le projet</t>
    </r>
  </si>
  <si>
    <t>Quantité nécessaire sur le durée du projet</t>
  </si>
  <si>
    <r>
      <rPr>
        <b/>
        <u/>
        <sz val="11"/>
        <rFont val="Arial"/>
        <family val="2"/>
      </rPr>
      <t xml:space="preserve">TITRE II </t>
    </r>
    <r>
      <rPr>
        <b/>
        <sz val="11"/>
        <rFont val="Arial"/>
        <family val="2"/>
      </rPr>
      <t>: 
Dépenses à caractère médical pour la réalisation du projet</t>
    </r>
  </si>
  <si>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</si>
  <si>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</si>
  <si>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biologie et/ou d'anatomo cytopathologie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</si>
  <si>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</si>
  <si>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</si>
  <si>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</si>
  <si>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</si>
  <si>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u/>
        <sz val="11"/>
        <rFont val="Arial"/>
        <family val="2"/>
      </rPr>
      <t xml:space="preserve">TITRE III </t>
    </r>
    <r>
      <rPr>
        <b/>
        <sz val="11"/>
        <rFont val="Arial"/>
        <family val="2"/>
      </rPr>
      <t>: 
Dépenses à caractère hôtelier et général pour la réalisation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</si>
  <si>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</si>
  <si>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</si>
  <si>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</si>
  <si>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</si>
  <si>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</si>
  <si>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</si>
  <si>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</si>
  <si>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</si>
  <si>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</si>
  <si>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</si>
  <si>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</si>
  <si>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</si>
  <si>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</si>
  <si>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</si>
  <si>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</si>
  <si>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</si>
  <si>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</si>
  <si>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</si>
  <si>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</si>
  <si>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</si>
  <si>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</si>
  <si>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</si>
  <si>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</si>
  <si>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</si>
  <si>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</si>
  <si>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</si>
  <si>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</si>
  <si>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</si>
  <si>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</si>
  <si>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</si>
  <si>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</si>
  <si>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</si>
  <si>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</si>
  <si>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</si>
  <si>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</si>
  <si>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Nombre de patients ou d'observations</t>
  </si>
  <si>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</si>
  <si>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</si>
  <si>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</si>
  <si>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</si>
  <si>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Etablissement de santé, GCS, maison de santé ou centre de santé gestionnaire du financement DGOS </t>
  </si>
  <si>
    <r>
      <t xml:space="preserve">Acronyme </t>
    </r>
    <r>
      <rPr>
        <b/>
        <sz val="20"/>
        <color indexed="8"/>
        <rFont val="Calibri"/>
        <family val="2"/>
      </rPr>
      <t xml:space="preserve"> : </t>
    </r>
  </si>
  <si>
    <r>
      <t xml:space="preserve">Porteur du projet
</t>
    </r>
    <r>
      <rPr>
        <b/>
        <sz val="11"/>
        <rFont val="Calibri"/>
        <family val="2"/>
      </rPr>
      <t>(nom-prénom-email-téléphone)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</si>
  <si>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</si>
  <si>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</si>
  <si>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</si>
  <si>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</si>
  <si>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</si>
  <si>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</si>
  <si>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</si>
  <si>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</si>
  <si>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r>
      <t xml:space="preserve">Correspondant administratif chargé du suivi du projet au sein de l'établissement de santé gestionnaire du financement DGOS (obligatoire)
</t>
    </r>
    <r>
      <rPr>
        <b/>
        <sz val="11"/>
        <rFont val="Calibri"/>
        <family val="2"/>
      </rPr>
      <t>(nom-prénom-email-téléphone)</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</si>
  <si>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</si>
  <si>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</si>
  <si>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</si>
  <si>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</si>
  <si>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</si>
  <si>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</si>
  <si>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</si>
  <si>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</si>
  <si>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</si>
  <si>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</si>
  <si>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</si>
  <si>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</si>
  <si>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</si>
  <si>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</si>
  <si>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</si>
  <si>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</si>
  <si>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</si>
  <si>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</si>
  <si>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Vérification grille</t>
  </si>
  <si>
    <t>Surcoûts financés via le référentiel des actes innovants hors nomenclature (RIHN) et la liste complémentaire</t>
  </si>
  <si>
    <t>Numéro du dossier (ex dans Innovarc : PHRC-19-001) :</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</si>
  <si>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</si>
  <si>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</si>
  <si>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</si>
  <si>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</si>
  <si>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</si>
  <si>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</si>
  <si>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</si>
  <si>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</si>
  <si>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</si>
  <si>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</si>
  <si>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v1-0-janvier-2020</t>
  </si>
  <si>
    <t>TAUX DE MAJORATION POUR FRAIS DE GESTION</t>
  </si>
  <si>
    <t>COFINANCEMENTS EN ATTENTE (C)</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</si>
  <si>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</si>
  <si>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</si>
  <si>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A DETAILLER :
indiquer les dépenses prises en charge par des co-financeurs dans la grille dédiée ci-dessous</t>
  </si>
  <si>
    <r>
      <t xml:space="preserve">RAPPELS DES MONTANTS TOTAUX DEMANDÉS À LA DGOS, N'INCLUANT PAS LES DÉPENSES COUVERTES PAR UN COFINANCEMENT OBTENU
</t>
    </r>
    <r>
      <rPr>
        <sz val="11"/>
        <rFont val="Arial"/>
        <family val="2"/>
      </rPr>
      <t>(ces dernières sont à renseigner à partir de la ligne 112 - sauf si insertion de ligne)</t>
    </r>
  </si>
  <si>
    <t>Il s'agit de la grille des AAP 2020. Veuillez utiliser la grille de l'année</t>
  </si>
  <si>
    <t>Grille budgétaire AAP GIRCI Nord-Ouest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</si>
</sst>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40C]_-;\-* #,##0\ [$€-40C]_-;_-* &quot;-&quot;??\ [$€-40C]_-;_-@_-"/>
  </numFmts>
  <fonts count="40"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8"/>
      <color indexed="81"/>
      <name val="Tahoma"/>
      <family val="2"/>
    </font>
    <font>
      <b/>
      <sz val="14"/>
      <name val="Arial"/>
      <family val="2"/>
    </font>
    <font>
      <b/>
      <u/>
      <sz val="20"/>
      <color indexed="10"/>
      <name val="Calibri"/>
      <family val="2"/>
    </font>
    <font>
      <b/>
      <sz val="11"/>
      <color indexed="81"/>
      <name val="Tahoma"/>
      <family val="2"/>
    </font>
    <font>
      <b/>
      <sz val="11"/>
      <name val="Calibri"/>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4"/>
      <color indexed="81"/>
      <name val="Tahoma"/>
      <family val="2"/>
    </font>
    <font>
      <b/>
      <sz val="20"/>
      <color indexed="8"/>
      <name val="Calibri"/>
      <family val="2"/>
    </font>
    <font>
      <b/>
      <sz val="11"/>
      <color theme="1"/>
      <name val="Calibri"/>
      <family val="2"/>
      <scheme val="minor"/>
    </font>
    <font>
      <b/>
      <u/>
      <sz val="11"/>
      <color rgb="FFFF0000"/>
      <name val="Calibri"/>
      <family val="2"/>
      <scheme val="minor"/>
    </font>
    <font>
      <b/>
      <sz val="14"/>
      <name val="Calibri"/>
      <family val="2"/>
      <scheme val="minor"/>
    </font>
    <font>
      <b/>
      <u/>
      <sz val="20"/>
      <color theme="1"/>
      <name val="Calibri"/>
      <family val="2"/>
      <scheme val="minor"/>
    </font>
    <font>
      <b/>
      <sz val="18"/>
      <color theme="1"/>
      <name val="Calibri"/>
      <family val="2"/>
      <scheme val="minor"/>
    </font>
    <font>
      <b/>
      <u/>
      <sz val="20"/>
      <color rgb="FFFF0000"/>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b/>
      <sz val="11"/>
      <color theme="1"/>
      <name val="Arial"/>
      <family val="2"/>
    </font>
    <font>
      <sz val="11"/>
      <color theme="1"/>
      <name val="Arial"/>
      <family val="2"/>
    </font>
    <font>
      <b/>
      <sz val="10"/>
      <color theme="1"/>
      <name val="Calibri"/>
      <family val="2"/>
      <scheme val="minor"/>
    </font>
  </fonts>
  <fills count="13">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
      <patternFill patternType="solid">
        <fgColor rgb="FFFF6699"/>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EABCD6"/>
        <bgColor indexed="64"/>
      </patternFill>
    </fill>
    <fill>
      <patternFill patternType="solid">
        <fgColor theme="1" tint="0.499984740745262"/>
        <bgColor indexed="64"/>
      </patternFill>
    </fill>
    <fill>
      <patternFill patternType="solid">
        <fgColor theme="6" tint="0.599963377788628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39997558519241921"/>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88">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0" fillId="0" borderId="0" xfId="0" applyFill="1" applyBorder="1"/>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0" fontId="0" fillId="0" borderId="0" xfId="0" applyFill="1"/>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3" borderId="8" xfId="0" applyFill="1" applyBorder="1" applyAlignment="1">
      <alignment vertical="center"/>
    </xf>
    <xf numFmtId="0" fontId="5" fillId="3" borderId="3" xfId="0" applyFont="1" applyFill="1" applyBorder="1" applyAlignment="1">
      <alignment horizontal="center" vertical="center"/>
    </xf>
    <xf numFmtId="3" fontId="7" fillId="3" borderId="4" xfId="0" applyNumberFormat="1"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xf>
    <xf numFmtId="3" fontId="2" fillId="0" borderId="0" xfId="0" applyNumberFormat="1" applyFont="1" applyFill="1" applyBorder="1" applyAlignment="1">
      <alignment horizontal="center" vertical="center"/>
    </xf>
    <xf numFmtId="3" fontId="8" fillId="3"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3" fontId="0" fillId="3" borderId="8" xfId="0" applyNumberFormat="1" applyFill="1" applyBorder="1" applyAlignment="1">
      <alignment vertical="center" wrapText="1"/>
    </xf>
    <xf numFmtId="3" fontId="5" fillId="3" borderId="3" xfId="0" applyNumberFormat="1" applyFont="1" applyFill="1" applyBorder="1" applyAlignment="1">
      <alignment horizontal="center" vertical="center"/>
    </xf>
    <xf numFmtId="3" fontId="5" fillId="3" borderId="3" xfId="0" applyNumberFormat="1" applyFont="1" applyFill="1" applyBorder="1" applyAlignment="1">
      <alignment horizontal="center" vertical="center" wrapText="1"/>
    </xf>
    <xf numFmtId="3" fontId="0" fillId="0" borderId="0" xfId="0" applyNumberFormat="1" applyAlignment="1">
      <alignment horizontal="center" wrapText="1"/>
    </xf>
    <xf numFmtId="3" fontId="0" fillId="0" borderId="0" xfId="0" applyNumberFormat="1"/>
    <xf numFmtId="3" fontId="0" fillId="0" borderId="0" xfId="0" applyNumberFormat="1" applyAlignment="1">
      <alignment wrapText="1"/>
    </xf>
    <xf numFmtId="3" fontId="0" fillId="0" borderId="0" xfId="0" applyNumberFormat="1" applyAlignment="1">
      <alignment horizontal="center" vertical="center"/>
    </xf>
    <xf numFmtId="3" fontId="0" fillId="0" borderId="0" xfId="0" applyNumberFormat="1" applyAlignment="1">
      <alignment horizontal="center"/>
    </xf>
    <xf numFmtId="3" fontId="0" fillId="0" borderId="0" xfId="0" applyNumberFormat="1" applyFill="1" applyBorder="1" applyAlignment="1">
      <alignment horizontal="center"/>
    </xf>
    <xf numFmtId="3" fontId="0" fillId="0" borderId="0" xfId="0" applyNumberFormat="1" applyFill="1" applyBorder="1" applyAlignment="1">
      <alignment horizontal="center" wrapText="1"/>
    </xf>
    <xf numFmtId="3" fontId="8" fillId="3" borderId="1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0" fontId="1" fillId="3" borderId="3" xfId="0" applyFont="1" applyFill="1" applyBorder="1" applyAlignment="1">
      <alignment horizontal="center" vertical="center" wrapText="1"/>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0" fontId="0" fillId="0" borderId="0" xfId="0" applyBorder="1"/>
    <xf numFmtId="3" fontId="13" fillId="2" borderId="1" xfId="0" applyNumberFormat="1" applyFont="1" applyFill="1" applyBorder="1" applyAlignment="1">
      <alignment horizontal="center" vertical="center" wrapText="1"/>
    </xf>
    <xf numFmtId="0" fontId="26" fillId="0" borderId="0" xfId="0" applyFont="1"/>
    <xf numFmtId="0" fontId="1" fillId="2" borderId="11" xfId="0" applyFont="1" applyFill="1" applyBorder="1" applyAlignment="1">
      <alignment horizontal="center" vertical="center" wrapText="1"/>
    </xf>
    <xf numFmtId="0" fontId="27" fillId="0" borderId="0" xfId="0" applyFont="1" applyAlignment="1">
      <alignment vertical="center" wrapText="1"/>
    </xf>
    <xf numFmtId="0" fontId="0" fillId="0" borderId="0" xfId="0" applyAlignment="1">
      <alignment vertical="center"/>
    </xf>
    <xf numFmtId="3" fontId="0" fillId="0" borderId="0" xfId="0" applyNumberFormat="1" applyBorder="1"/>
    <xf numFmtId="3" fontId="0" fillId="0" borderId="0" xfId="0" applyNumberFormat="1" applyBorder="1" applyAlignment="1">
      <alignment wrapText="1"/>
    </xf>
    <xf numFmtId="3" fontId="8" fillId="3" borderId="4" xfId="0" applyNumberFormat="1" applyFont="1" applyFill="1" applyBorder="1" applyAlignment="1">
      <alignment horizontal="center" vertical="center" wrapText="1"/>
    </xf>
    <xf numFmtId="3" fontId="7" fillId="3" borderId="8" xfId="0" applyNumberFormat="1" applyFont="1" applyFill="1" applyBorder="1" applyAlignment="1">
      <alignment horizontal="center" vertical="center"/>
    </xf>
    <xf numFmtId="0" fontId="0" fillId="0" borderId="0" xfId="0" applyAlignment="1"/>
    <xf numFmtId="3" fontId="22"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9" fontId="5" fillId="3" borderId="3" xfId="0" applyNumberFormat="1" applyFont="1" applyFill="1" applyBorder="1" applyAlignment="1">
      <alignment horizontal="center" vertical="center"/>
    </xf>
    <xf numFmtId="0" fontId="1" fillId="4" borderId="12" xfId="0" applyFont="1" applyFill="1" applyBorder="1" applyAlignment="1">
      <alignment horizontal="center" vertical="center" wrapText="1"/>
    </xf>
    <xf numFmtId="3" fontId="0" fillId="0" borderId="3" xfId="0" applyNumberFormat="1" applyBorder="1"/>
    <xf numFmtId="3" fontId="22" fillId="2" borderId="0" xfId="0" applyNumberFormat="1" applyFont="1" applyFill="1" applyBorder="1" applyAlignment="1">
      <alignment horizontal="center" vertical="center" wrapText="1"/>
    </xf>
    <xf numFmtId="3" fontId="8" fillId="3" borderId="5" xfId="0" applyNumberFormat="1" applyFont="1" applyFill="1" applyBorder="1" applyAlignment="1">
      <alignment horizontal="center" vertical="center" wrapText="1"/>
    </xf>
    <xf numFmtId="3" fontId="7" fillId="3" borderId="11" xfId="0" applyNumberFormat="1" applyFont="1" applyFill="1" applyBorder="1" applyAlignment="1">
      <alignment horizontal="center" vertical="center"/>
    </xf>
    <xf numFmtId="0" fontId="25" fillId="0" borderId="0" xfId="0" applyFont="1" applyAlignment="1">
      <alignment vertical="center"/>
    </xf>
    <xf numFmtId="0" fontId="28" fillId="0" borderId="0" xfId="0" applyFont="1" applyAlignment="1">
      <alignment vertical="center"/>
    </xf>
    <xf numFmtId="3" fontId="0" fillId="0" borderId="16" xfId="0" applyNumberFormat="1" applyBorder="1"/>
    <xf numFmtId="3" fontId="0" fillId="0" borderId="18" xfId="0" applyNumberFormat="1" applyBorder="1"/>
    <xf numFmtId="0" fontId="25" fillId="0" borderId="11" xfId="0" applyFont="1" applyBorder="1" applyAlignment="1">
      <alignment horizontal="left" vertical="center"/>
    </xf>
    <xf numFmtId="0" fontId="25" fillId="0" borderId="0" xfId="0" applyFont="1" applyBorder="1" applyAlignment="1">
      <alignment horizontal="left" vertical="center"/>
    </xf>
    <xf numFmtId="0" fontId="0" fillId="0" borderId="19" xfId="0" applyBorder="1" applyAlignment="1">
      <alignment horizontal="left" vertical="center"/>
    </xf>
    <xf numFmtId="0" fontId="25" fillId="0" borderId="0" xfId="0" applyFont="1"/>
    <xf numFmtId="3" fontId="0" fillId="0" borderId="0" xfId="0" applyNumberFormat="1" applyAlignment="1">
      <alignment vertical="center"/>
    </xf>
    <xf numFmtId="3" fontId="0" fillId="0" borderId="0" xfId="0" applyNumberFormat="1" applyAlignment="1">
      <alignment vertical="center" wrapText="1"/>
    </xf>
    <xf numFmtId="0" fontId="0" fillId="0" borderId="15"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center"/>
    </xf>
    <xf numFmtId="3" fontId="0" fillId="0" borderId="0" xfId="0" applyNumberFormat="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0" fontId="1" fillId="3" borderId="3" xfId="0" applyFont="1" applyFill="1" applyBorder="1" applyAlignment="1">
      <alignment horizontal="center" wrapText="1"/>
    </xf>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35" fillId="0" borderId="3" xfId="0" applyNumberFormat="1" applyFont="1" applyBorder="1" applyAlignment="1">
      <alignment horizontal="center" vertical="center" wrapText="1"/>
    </xf>
    <xf numFmtId="3" fontId="2" fillId="8" borderId="4" xfId="0" applyNumberFormat="1" applyFont="1" applyFill="1" applyBorder="1" applyAlignment="1">
      <alignment horizontal="center" vertical="center"/>
    </xf>
    <xf numFmtId="0" fontId="1" fillId="9" borderId="3" xfId="0" applyFont="1" applyFill="1" applyBorder="1" applyAlignment="1">
      <alignment horizontal="center" vertical="center" wrapText="1"/>
    </xf>
    <xf numFmtId="3" fontId="5" fillId="9" borderId="3" xfId="0" applyNumberFormat="1" applyFont="1" applyFill="1" applyBorder="1" applyAlignment="1">
      <alignment horizontal="center" vertical="center" wrapText="1"/>
    </xf>
    <xf numFmtId="14" fontId="0" fillId="0" borderId="0" xfId="0" applyNumberFormat="1" applyBorder="1"/>
    <xf numFmtId="0" fontId="0" fillId="0" borderId="0" xfId="0" applyNumberFormat="1" applyBorder="1"/>
    <xf numFmtId="0" fontId="0" fillId="0" borderId="1" xfId="0" applyBorder="1"/>
    <xf numFmtId="0" fontId="1" fillId="3" borderId="33" xfId="0" applyFont="1" applyFill="1" applyBorder="1" applyAlignment="1">
      <alignment horizontal="center" vertical="center" wrapText="1"/>
    </xf>
    <xf numFmtId="3" fontId="5" fillId="3" borderId="17" xfId="0" applyNumberFormat="1" applyFont="1" applyFill="1" applyBorder="1" applyAlignment="1">
      <alignment horizontal="center" vertical="center"/>
    </xf>
    <xf numFmtId="0" fontId="0" fillId="0" borderId="15" xfId="0" applyBorder="1" applyAlignment="1"/>
    <xf numFmtId="3" fontId="0" fillId="0" borderId="34" xfId="0" applyNumberFormat="1" applyBorder="1" applyAlignment="1">
      <alignment wrapText="1"/>
    </xf>
    <xf numFmtId="3" fontId="5" fillId="3" borderId="17" xfId="0" applyNumberFormat="1" applyFont="1" applyFill="1" applyBorder="1" applyAlignment="1">
      <alignment horizontal="center" vertical="center" wrapText="1"/>
    </xf>
    <xf numFmtId="0" fontId="1" fillId="0" borderId="35" xfId="0" applyFont="1" applyFill="1" applyBorder="1" applyAlignment="1">
      <alignment horizontal="center" wrapText="1"/>
    </xf>
    <xf numFmtId="0" fontId="1" fillId="0" borderId="36" xfId="0" applyFont="1" applyFill="1" applyBorder="1" applyAlignment="1">
      <alignment horizontal="center" vertical="center"/>
    </xf>
    <xf numFmtId="0" fontId="0" fillId="0" borderId="6" xfId="0" applyBorder="1"/>
    <xf numFmtId="3" fontId="0" fillId="10" borderId="29" xfId="0" applyNumberFormat="1" applyFill="1" applyBorder="1"/>
    <xf numFmtId="0" fontId="0" fillId="0" borderId="9" xfId="0" applyBorder="1"/>
    <xf numFmtId="3" fontId="0" fillId="10" borderId="1" xfId="0" applyNumberFormat="1" applyFill="1" applyBorder="1"/>
    <xf numFmtId="0" fontId="1" fillId="0" borderId="0" xfId="0" applyFont="1" applyFill="1" applyBorder="1" applyAlignment="1">
      <alignment horizontal="center" vertical="center" wrapText="1"/>
    </xf>
    <xf numFmtId="3" fontId="0" fillId="0" borderId="0" xfId="0" applyNumberFormat="1" applyFill="1" applyBorder="1"/>
    <xf numFmtId="3" fontId="5" fillId="0" borderId="0" xfId="0" applyNumberFormat="1" applyFont="1" applyFill="1" applyBorder="1" applyAlignment="1">
      <alignment horizontal="center" vertical="center" wrapText="1"/>
    </xf>
    <xf numFmtId="0" fontId="0" fillId="11" borderId="32" xfId="0" applyFill="1" applyBorder="1" applyAlignment="1">
      <alignment horizontal="center"/>
    </xf>
    <xf numFmtId="0" fontId="1" fillId="11" borderId="33" xfId="0" applyFont="1" applyFill="1" applyBorder="1" applyAlignment="1">
      <alignment horizontal="center" vertical="center" wrapText="1"/>
    </xf>
    <xf numFmtId="3" fontId="5" fillId="11" borderId="17" xfId="0" applyNumberFormat="1" applyFont="1" applyFill="1" applyBorder="1" applyAlignment="1">
      <alignment horizontal="center" vertical="center" wrapText="1"/>
    </xf>
    <xf numFmtId="0" fontId="1" fillId="11" borderId="48" xfId="0" applyFont="1" applyFill="1" applyBorder="1" applyAlignment="1">
      <alignment horizontal="center" vertical="center" wrapText="1"/>
    </xf>
    <xf numFmtId="3" fontId="5" fillId="11" borderId="49" xfId="0" applyNumberFormat="1" applyFont="1" applyFill="1" applyBorder="1" applyAlignment="1">
      <alignment horizontal="center" vertical="center" wrapText="1"/>
    </xf>
    <xf numFmtId="0" fontId="0" fillId="11" borderId="50" xfId="0" applyFill="1" applyBorder="1"/>
    <xf numFmtId="3" fontId="39" fillId="0" borderId="16" xfId="0" applyNumberFormat="1" applyFont="1" applyBorder="1" applyAlignment="1">
      <alignment vertical="center" wrapText="1"/>
    </xf>
    <xf numFmtId="3" fontId="39" fillId="0" borderId="3" xfId="0" applyNumberFormat="1" applyFont="1" applyBorder="1" applyAlignment="1">
      <alignment vertical="center" wrapText="1"/>
    </xf>
    <xf numFmtId="3" fontId="39" fillId="0" borderId="18" xfId="0" applyNumberFormat="1" applyFont="1" applyBorder="1" applyAlignment="1">
      <alignment vertical="center" wrapText="1"/>
    </xf>
    <xf numFmtId="0" fontId="1" fillId="0" borderId="33"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14" fillId="0" borderId="12" xfId="0" applyFont="1" applyBorder="1" applyAlignment="1">
      <alignment horizontal="center" vertical="center" wrapText="1"/>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1" xfId="0" applyBorder="1" applyAlignment="1"/>
    <xf numFmtId="0" fontId="25" fillId="0" borderId="12" xfId="0" applyFont="1" applyBorder="1" applyAlignment="1">
      <alignment horizontal="center" vertical="center"/>
    </xf>
    <xf numFmtId="0" fontId="25" fillId="0" borderId="21" xfId="0" applyFont="1" applyBorder="1" applyAlignment="1">
      <alignment horizontal="center" vertical="center"/>
    </xf>
    <xf numFmtId="0" fontId="25" fillId="0" borderId="20" xfId="0" applyFont="1" applyBorder="1" applyAlignment="1">
      <alignment horizontal="center" vertical="center"/>
    </xf>
    <xf numFmtId="0" fontId="25" fillId="0" borderId="5" xfId="0" applyFont="1" applyBorder="1" applyAlignment="1">
      <alignment horizontal="left" vertical="center"/>
    </xf>
    <xf numFmtId="0" fontId="25" fillId="0" borderId="3" xfId="0" applyFont="1"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30" fillId="0" borderId="0" xfId="0" applyFont="1" applyAlignment="1" applyProtection="1">
      <alignment horizontal="center"/>
    </xf>
    <xf numFmtId="0" fontId="29" fillId="0" borderId="30" xfId="0" applyFont="1" applyBorder="1" applyAlignment="1">
      <alignment horizontal="center"/>
    </xf>
    <xf numFmtId="0" fontId="29" fillId="12" borderId="12" xfId="0" applyFont="1" applyFill="1" applyBorder="1" applyAlignment="1">
      <alignment horizontal="left" vertical="center"/>
    </xf>
    <xf numFmtId="0" fontId="29" fillId="12" borderId="21" xfId="0" applyFont="1" applyFill="1" applyBorder="1" applyAlignment="1">
      <alignment horizontal="left" vertical="center"/>
    </xf>
    <xf numFmtId="0" fontId="29" fillId="12" borderId="20" xfId="0" applyFont="1" applyFill="1" applyBorder="1" applyAlignment="1">
      <alignment horizontal="left" vertical="center"/>
    </xf>
    <xf numFmtId="0" fontId="29" fillId="0" borderId="12" xfId="0" applyFont="1" applyBorder="1" applyAlignment="1">
      <alignment horizontal="center" wrapText="1"/>
    </xf>
    <xf numFmtId="0" fontId="29" fillId="0" borderId="21" xfId="0" applyFont="1" applyBorder="1" applyAlignment="1">
      <alignment horizontal="center" wrapText="1"/>
    </xf>
    <xf numFmtId="0" fontId="29" fillId="0" borderId="20" xfId="0" applyFont="1" applyBorder="1" applyAlignment="1">
      <alignment horizontal="center" wrapText="1"/>
    </xf>
    <xf numFmtId="0" fontId="1" fillId="4" borderId="12" xfId="0" applyFont="1" applyFill="1" applyBorder="1" applyAlignment="1">
      <alignment horizontal="center" vertical="center" wrapText="1"/>
    </xf>
    <xf numFmtId="0" fontId="25" fillId="4" borderId="20" xfId="0" applyFont="1" applyFill="1" applyBorder="1" applyAlignment="1">
      <alignment horizontal="center" vertical="center"/>
    </xf>
    <xf numFmtId="0" fontId="37"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25" fillId="0" borderId="45" xfId="0" applyFont="1" applyBorder="1" applyAlignment="1">
      <alignment horizontal="center"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1" fillId="0" borderId="37" xfId="0" applyFont="1" applyFill="1" applyBorder="1" applyAlignment="1">
      <alignment horizontal="left" vertical="center" wrapText="1"/>
    </xf>
    <xf numFmtId="0" fontId="1" fillId="0" borderId="38" xfId="0" applyFont="1" applyFill="1" applyBorder="1" applyAlignment="1">
      <alignment horizontal="left" vertical="center" wrapText="1"/>
    </xf>
    <xf numFmtId="3" fontId="25" fillId="5" borderId="8" xfId="0" applyNumberFormat="1" applyFont="1" applyFill="1" applyBorder="1" applyAlignment="1">
      <alignment horizontal="center" wrapText="1"/>
    </xf>
    <xf numFmtId="3" fontId="25" fillId="5" borderId="30" xfId="0" applyNumberFormat="1" applyFont="1" applyFill="1" applyBorder="1" applyAlignment="1">
      <alignment horizontal="center" wrapText="1"/>
    </xf>
    <xf numFmtId="3" fontId="25" fillId="5" borderId="40" xfId="0" applyNumberFormat="1" applyFont="1" applyFill="1" applyBorder="1" applyAlignment="1">
      <alignment horizontal="center" wrapText="1"/>
    </xf>
    <xf numFmtId="3" fontId="25" fillId="5" borderId="43" xfId="0" applyNumberFormat="1" applyFont="1" applyFill="1" applyBorder="1" applyAlignment="1">
      <alignment horizontal="center" wrapText="1"/>
    </xf>
    <xf numFmtId="0" fontId="5" fillId="5" borderId="39"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1" fillId="5" borderId="41" xfId="0" applyFont="1" applyFill="1" applyBorder="1" applyAlignment="1">
      <alignment horizontal="center" vertical="center" wrapText="1"/>
    </xf>
    <xf numFmtId="0" fontId="0" fillId="5" borderId="42" xfId="0" applyFill="1" applyBorder="1" applyAlignment="1">
      <alignment vertical="center"/>
    </xf>
    <xf numFmtId="0" fontId="0" fillId="5" borderId="43" xfId="0" applyFill="1" applyBorder="1" applyAlignment="1"/>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5" fillId="5" borderId="22" xfId="0" applyFont="1" applyFill="1" applyBorder="1" applyAlignment="1">
      <alignment horizontal="center" vertical="top" wrapText="1"/>
    </xf>
    <xf numFmtId="0" fontId="5" fillId="5" borderId="23" xfId="0" applyFont="1" applyFill="1" applyBorder="1" applyAlignment="1">
      <alignment horizontal="center" vertical="top" wrapText="1"/>
    </xf>
    <xf numFmtId="0" fontId="5" fillId="5" borderId="31" xfId="0" applyFont="1" applyFill="1" applyBorder="1" applyAlignment="1">
      <alignment horizontal="center" vertical="top" wrapText="1"/>
    </xf>
    <xf numFmtId="0" fontId="5" fillId="5" borderId="15" xfId="0" applyFont="1" applyFill="1" applyBorder="1" applyAlignment="1">
      <alignment horizontal="center" vertical="top" wrapText="1"/>
    </xf>
    <xf numFmtId="0" fontId="5" fillId="5" borderId="24" xfId="0" applyFont="1" applyFill="1" applyBorder="1" applyAlignment="1">
      <alignment horizontal="center" vertical="top" wrapText="1"/>
    </xf>
    <xf numFmtId="0" fontId="31" fillId="0" borderId="25" xfId="0" applyFont="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34" fillId="0" borderId="12" xfId="0" applyFont="1" applyBorder="1" applyAlignment="1">
      <alignment horizontal="center" vertical="center"/>
    </xf>
    <xf numFmtId="0" fontId="34" fillId="0" borderId="21" xfId="0" applyFont="1" applyBorder="1" applyAlignment="1">
      <alignment horizontal="center" vertical="center"/>
    </xf>
    <xf numFmtId="0" fontId="34" fillId="0" borderId="20" xfId="0" applyFont="1" applyBorder="1" applyAlignment="1">
      <alignment horizontal="center" vertical="center"/>
    </xf>
    <xf numFmtId="0" fontId="32" fillId="6" borderId="12" xfId="0" applyFont="1" applyFill="1" applyBorder="1" applyAlignment="1">
      <alignment horizontal="center" vertical="center"/>
    </xf>
    <xf numFmtId="0" fontId="32" fillId="6" borderId="21" xfId="0" applyFont="1" applyFill="1" applyBorder="1" applyAlignment="1">
      <alignment horizontal="center" vertical="center"/>
    </xf>
    <xf numFmtId="0" fontId="32" fillId="6" borderId="20" xfId="0" applyFont="1" applyFill="1" applyBorder="1" applyAlignment="1">
      <alignment horizontal="center" vertical="center"/>
    </xf>
    <xf numFmtId="0" fontId="31" fillId="0" borderId="25" xfId="0" applyFont="1" applyBorder="1" applyAlignment="1">
      <alignment wrapText="1"/>
    </xf>
    <xf numFmtId="0" fontId="0" fillId="0" borderId="26" xfId="0" applyBorder="1" applyAlignment="1">
      <alignment wrapText="1"/>
    </xf>
    <xf numFmtId="0" fontId="0" fillId="0" borderId="27" xfId="0" applyBorder="1" applyAlignment="1">
      <alignment wrapText="1"/>
    </xf>
    <xf numFmtId="0" fontId="31" fillId="6" borderId="25" xfId="0" applyFont="1" applyFill="1" applyBorder="1" applyAlignment="1">
      <alignment horizontal="center"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33" fillId="0" borderId="12" xfId="0" applyFont="1" applyBorder="1" applyAlignment="1">
      <alignment horizontal="center" vertical="center"/>
    </xf>
    <xf numFmtId="0" fontId="33" fillId="0" borderId="21" xfId="0" applyFont="1" applyBorder="1" applyAlignment="1">
      <alignment horizontal="center" vertical="center"/>
    </xf>
    <xf numFmtId="0" fontId="33" fillId="0" borderId="20" xfId="0" applyFont="1" applyBorder="1" applyAlignment="1">
      <alignment horizontal="center" vertical="center"/>
    </xf>
    <xf numFmtId="0" fontId="18" fillId="0" borderId="25" xfId="0" applyFont="1" applyBorder="1" applyAlignment="1">
      <alignment vertical="center" wrapText="1"/>
    </xf>
    <xf numFmtId="0" fontId="31" fillId="7" borderId="25" xfId="0" applyFont="1" applyFill="1" applyBorder="1" applyAlignment="1">
      <alignment vertical="center" wrapText="1"/>
    </xf>
    <xf numFmtId="0" fontId="0" fillId="7" borderId="26" xfId="0" applyFill="1" applyBorder="1" applyAlignment="1">
      <alignment vertical="center" wrapText="1"/>
    </xf>
    <xf numFmtId="0" fontId="0" fillId="7" borderId="27" xfId="0"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4D5D1.85E27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1423147</xdr:colOff>
      <xdr:row>1</xdr:row>
      <xdr:rowOff>33066</xdr:rowOff>
    </xdr:to>
    <xdr:pic>
      <xdr:nvPicPr>
        <xdr:cNvPr id="2" name="Image 1" descr="Description : Description : LOGO GIRCI"/>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423147" cy="1433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16"/>
  <sheetViews>
    <sheetView tabSelected="1" zoomScale="85" zoomScaleNormal="85" zoomScaleSheetLayoutView="90" zoomScalePageLayoutView="70" workbookViewId="0">
      <selection activeCell="G9" sqref="G9"/>
    </sheetView>
  </sheetViews>
  <sheetFormatPr baseColWidth="10" defaultRowHeight="15" x14ac:dyDescent="0.25"/>
  <cols>
    <col min="1" max="1" width="68.85546875" customWidth="1"/>
    <col min="2" max="2" width="91.28515625" customWidth="1"/>
    <col min="3" max="3" width="28.7109375" style="33" customWidth="1"/>
    <col min="4" max="4" width="28.7109375" style="34" customWidth="1"/>
    <col min="5" max="5" width="28.7109375" style="33" customWidth="1"/>
    <col min="6" max="7" width="15.140625" style="44" customWidth="1"/>
    <col min="8" max="15" width="11.42578125" style="44"/>
  </cols>
  <sheetData>
    <row r="1" spans="1:6" ht="110.25" customHeight="1" thickBot="1" x14ac:dyDescent="0.3">
      <c r="A1" s="117" t="s">
        <v>113</v>
      </c>
      <c r="B1" s="118"/>
      <c r="C1" s="118"/>
      <c r="D1" s="118"/>
      <c r="E1" s="119"/>
    </row>
    <row r="2" spans="1:6" ht="17.25" customHeight="1" thickBot="1" x14ac:dyDescent="0.3">
      <c r="A2" s="46" t="s">
        <v>105</v>
      </c>
    </row>
    <row r="3" spans="1:6" ht="23.25" customHeight="1" thickBot="1" x14ac:dyDescent="0.3">
      <c r="A3" s="63" t="s">
        <v>94</v>
      </c>
      <c r="B3" s="75"/>
      <c r="C3" s="71"/>
      <c r="D3" s="72"/>
      <c r="E3" s="71"/>
    </row>
    <row r="4" spans="1:6" ht="36.75" customHeight="1" thickBot="1" x14ac:dyDescent="0.3">
      <c r="A4" s="64" t="s">
        <v>63</v>
      </c>
      <c r="B4" s="121"/>
      <c r="C4" s="122"/>
      <c r="D4" s="122"/>
      <c r="E4" s="123"/>
    </row>
    <row r="5" spans="1:6" ht="36.75" customHeight="1" thickBot="1" x14ac:dyDescent="0.3">
      <c r="A5" s="48" t="s">
        <v>35</v>
      </c>
      <c r="B5" s="69"/>
      <c r="C5" s="73"/>
      <c r="D5" s="74"/>
      <c r="E5" s="74"/>
    </row>
    <row r="6" spans="1:6" ht="36.75" customHeight="1" thickBot="1" x14ac:dyDescent="0.3">
      <c r="A6" s="48" t="s">
        <v>57</v>
      </c>
      <c r="B6" s="67"/>
      <c r="C6" s="68"/>
      <c r="D6" s="68"/>
      <c r="E6" s="68"/>
    </row>
    <row r="7" spans="1:6" ht="36.75" customHeight="1" x14ac:dyDescent="0.25">
      <c r="A7" s="48" t="s">
        <v>64</v>
      </c>
      <c r="B7" s="124"/>
      <c r="C7" s="125"/>
      <c r="D7" s="125"/>
      <c r="E7" s="125"/>
      <c r="F7" s="89"/>
    </row>
    <row r="8" spans="1:6" ht="42" customHeight="1" x14ac:dyDescent="0.25">
      <c r="A8" s="48" t="s">
        <v>62</v>
      </c>
      <c r="B8" s="126"/>
      <c r="C8" s="127"/>
      <c r="D8" s="127"/>
      <c r="E8" s="128"/>
      <c r="F8" s="89"/>
    </row>
    <row r="9" spans="1:6" ht="80.25" customHeight="1" x14ac:dyDescent="0.25">
      <c r="A9" s="48" t="s">
        <v>73</v>
      </c>
      <c r="B9" s="126"/>
      <c r="C9" s="127"/>
      <c r="D9" s="127"/>
      <c r="E9" s="128"/>
      <c r="F9" s="90"/>
    </row>
    <row r="10" spans="1:6" ht="36.75" customHeight="1" x14ac:dyDescent="0.4">
      <c r="A10" s="129" t="s">
        <v>112</v>
      </c>
      <c r="B10" s="129"/>
      <c r="C10" s="129"/>
      <c r="D10" s="129"/>
      <c r="E10" s="129"/>
      <c r="F10" s="89"/>
    </row>
    <row r="11" spans="1:6" ht="24" thickBot="1" x14ac:dyDescent="0.4">
      <c r="A11" s="130" t="s">
        <v>7</v>
      </c>
      <c r="B11" s="130"/>
      <c r="C11" s="130"/>
      <c r="D11" s="130"/>
      <c r="E11" s="130"/>
    </row>
    <row r="12" spans="1:6" ht="37.5" customHeight="1" thickBot="1" x14ac:dyDescent="0.3">
      <c r="A12" s="131"/>
      <c r="B12" s="132"/>
      <c r="C12" s="132"/>
      <c r="D12" s="132"/>
      <c r="E12" s="133"/>
    </row>
    <row r="13" spans="1:6" ht="15.75" thickBot="1" x14ac:dyDescent="0.3"/>
    <row r="14" spans="1:6" ht="52.5" customHeight="1" thickBot="1" x14ac:dyDescent="0.4">
      <c r="A14" s="134" t="s">
        <v>65</v>
      </c>
      <c r="B14" s="135"/>
      <c r="C14" s="135"/>
      <c r="D14" s="135"/>
      <c r="E14" s="136"/>
    </row>
    <row r="15" spans="1:6" x14ac:dyDescent="0.25">
      <c r="A15" s="1"/>
      <c r="B15" s="2"/>
      <c r="C15" s="25"/>
      <c r="D15" s="27"/>
      <c r="E15" s="25"/>
    </row>
    <row r="16" spans="1:6" ht="90.75" customHeight="1" x14ac:dyDescent="0.25">
      <c r="A16" s="120"/>
      <c r="B16" s="120"/>
      <c r="C16" s="120"/>
      <c r="D16" s="120"/>
      <c r="E16" s="120"/>
    </row>
    <row r="17" spans="1:5" ht="90" customHeight="1" x14ac:dyDescent="0.25">
      <c r="A17" s="19" t="s">
        <v>10</v>
      </c>
      <c r="B17" s="41" t="s">
        <v>11</v>
      </c>
      <c r="C17" s="26" t="s">
        <v>82</v>
      </c>
      <c r="D17" s="26" t="s">
        <v>84</v>
      </c>
      <c r="E17" s="52" t="s">
        <v>77</v>
      </c>
    </row>
    <row r="18" spans="1:5" ht="30" customHeight="1" thickBot="1" x14ac:dyDescent="0.3">
      <c r="A18" s="39"/>
      <c r="B18" s="39"/>
      <c r="C18" s="26" t="s">
        <v>4</v>
      </c>
      <c r="D18" s="26" t="s">
        <v>5</v>
      </c>
      <c r="E18" s="52" t="s">
        <v>6</v>
      </c>
    </row>
    <row r="19" spans="1:5" ht="60" customHeight="1" thickBot="1" x14ac:dyDescent="0.3">
      <c r="A19" s="47" t="s">
        <v>67</v>
      </c>
      <c r="B19" s="42" t="s">
        <v>9</v>
      </c>
      <c r="C19" s="3"/>
      <c r="D19" s="17"/>
      <c r="E19" s="3"/>
    </row>
    <row r="20" spans="1:5" ht="19.5" customHeight="1" thickBot="1" x14ac:dyDescent="0.3">
      <c r="A20" s="137" t="s">
        <v>47</v>
      </c>
      <c r="B20" s="138"/>
      <c r="C20" s="137"/>
      <c r="D20" s="138"/>
      <c r="E20" s="58"/>
    </row>
    <row r="21" spans="1:5" x14ac:dyDescent="0.25">
      <c r="A21" s="8"/>
      <c r="B21" s="8"/>
      <c r="C21" s="6"/>
      <c r="D21" s="18"/>
      <c r="E21" s="7">
        <f t="shared" ref="E21:E38" si="0">C21*D21</f>
        <v>0</v>
      </c>
    </row>
    <row r="22" spans="1:5" x14ac:dyDescent="0.25">
      <c r="A22" s="8"/>
      <c r="B22" s="6"/>
      <c r="C22" s="6"/>
      <c r="D22" s="18"/>
      <c r="E22" s="7">
        <f t="shared" si="0"/>
        <v>0</v>
      </c>
    </row>
    <row r="23" spans="1:5" x14ac:dyDescent="0.25">
      <c r="A23" s="8"/>
      <c r="B23" s="6"/>
      <c r="C23" s="6"/>
      <c r="D23" s="18"/>
      <c r="E23" s="7">
        <f t="shared" si="0"/>
        <v>0</v>
      </c>
    </row>
    <row r="24" spans="1:5" x14ac:dyDescent="0.25">
      <c r="A24" s="8"/>
      <c r="B24" s="6"/>
      <c r="C24" s="6"/>
      <c r="D24" s="18"/>
      <c r="E24" s="7">
        <f t="shared" si="0"/>
        <v>0</v>
      </c>
    </row>
    <row r="25" spans="1:5" x14ac:dyDescent="0.25">
      <c r="A25" s="8"/>
      <c r="B25" s="6"/>
      <c r="C25" s="6"/>
      <c r="D25" s="18"/>
      <c r="E25" s="7">
        <f t="shared" si="0"/>
        <v>0</v>
      </c>
    </row>
    <row r="26" spans="1:5" x14ac:dyDescent="0.25">
      <c r="A26" s="8"/>
      <c r="B26" s="6"/>
      <c r="C26" s="6"/>
      <c r="D26" s="18"/>
      <c r="E26" s="7">
        <f t="shared" si="0"/>
        <v>0</v>
      </c>
    </row>
    <row r="27" spans="1:5" ht="15.75" thickBot="1" x14ac:dyDescent="0.3">
      <c r="A27" s="8"/>
      <c r="B27" s="6"/>
      <c r="C27" s="6"/>
      <c r="D27" s="18"/>
      <c r="E27" s="7">
        <f t="shared" si="0"/>
        <v>0</v>
      </c>
    </row>
    <row r="28" spans="1:5" ht="18" customHeight="1" thickBot="1" x14ac:dyDescent="0.3">
      <c r="A28" s="137" t="s">
        <v>48</v>
      </c>
      <c r="B28" s="138"/>
      <c r="C28" s="137"/>
      <c r="D28" s="138"/>
      <c r="E28" s="58"/>
    </row>
    <row r="29" spans="1:5" x14ac:dyDescent="0.25">
      <c r="A29" s="8"/>
      <c r="B29" s="6"/>
      <c r="C29" s="6"/>
      <c r="D29" s="18"/>
      <c r="E29" s="7">
        <f t="shared" si="0"/>
        <v>0</v>
      </c>
    </row>
    <row r="30" spans="1:5" x14ac:dyDescent="0.25">
      <c r="A30" s="8"/>
      <c r="B30" s="6"/>
      <c r="C30" s="6"/>
      <c r="D30" s="18"/>
      <c r="E30" s="7">
        <f t="shared" si="0"/>
        <v>0</v>
      </c>
    </row>
    <row r="31" spans="1:5" x14ac:dyDescent="0.25">
      <c r="A31" s="8"/>
      <c r="B31" s="6"/>
      <c r="C31" s="6"/>
      <c r="D31" s="18"/>
      <c r="E31" s="7">
        <f t="shared" si="0"/>
        <v>0</v>
      </c>
    </row>
    <row r="32" spans="1:5" x14ac:dyDescent="0.25">
      <c r="A32" s="8"/>
      <c r="B32" s="6"/>
      <c r="C32" s="6"/>
      <c r="D32" s="18"/>
      <c r="E32" s="7">
        <f t="shared" si="0"/>
        <v>0</v>
      </c>
    </row>
    <row r="33" spans="1:5" ht="15.75" thickBot="1" x14ac:dyDescent="0.3">
      <c r="A33" s="8"/>
      <c r="B33" s="6"/>
      <c r="C33" s="6"/>
      <c r="D33" s="18"/>
      <c r="E33" s="7">
        <f t="shared" si="0"/>
        <v>0</v>
      </c>
    </row>
    <row r="34" spans="1:5" ht="18" customHeight="1" thickBot="1" x14ac:dyDescent="0.3">
      <c r="A34" s="137" t="s">
        <v>49</v>
      </c>
      <c r="B34" s="138"/>
      <c r="C34" s="137"/>
      <c r="D34" s="138"/>
      <c r="E34" s="58"/>
    </row>
    <row r="35" spans="1:5" x14ac:dyDescent="0.25">
      <c r="A35" s="8"/>
      <c r="B35" s="6"/>
      <c r="C35" s="6"/>
      <c r="D35" s="18"/>
      <c r="E35" s="7">
        <f t="shared" si="0"/>
        <v>0</v>
      </c>
    </row>
    <row r="36" spans="1:5" x14ac:dyDescent="0.25">
      <c r="A36" s="8"/>
      <c r="B36" s="6"/>
      <c r="C36" s="6"/>
      <c r="D36" s="18"/>
      <c r="E36" s="7">
        <f t="shared" si="0"/>
        <v>0</v>
      </c>
    </row>
    <row r="37" spans="1:5" x14ac:dyDescent="0.25">
      <c r="A37" s="8"/>
      <c r="B37" s="6"/>
      <c r="C37" s="6"/>
      <c r="D37" s="18"/>
      <c r="E37" s="7">
        <f t="shared" si="0"/>
        <v>0</v>
      </c>
    </row>
    <row r="38" spans="1:5" x14ac:dyDescent="0.25">
      <c r="A38" s="8"/>
      <c r="B38" s="6"/>
      <c r="C38" s="6"/>
      <c r="D38" s="18"/>
      <c r="E38" s="7">
        <f t="shared" si="0"/>
        <v>0</v>
      </c>
    </row>
    <row r="39" spans="1:5" ht="18" x14ac:dyDescent="0.25">
      <c r="A39" s="17"/>
      <c r="B39" s="17"/>
      <c r="C39" s="55">
        <f>SUM(C20:C38)</f>
        <v>0</v>
      </c>
      <c r="D39" s="17"/>
      <c r="E39" s="45">
        <f>SUM(E20:E38)</f>
        <v>0</v>
      </c>
    </row>
    <row r="40" spans="1:5" ht="90" customHeight="1" x14ac:dyDescent="0.25">
      <c r="A40" s="19" t="s">
        <v>10</v>
      </c>
      <c r="B40" s="41" t="s">
        <v>11</v>
      </c>
      <c r="C40" s="26" t="s">
        <v>82</v>
      </c>
      <c r="D40" s="26" t="s">
        <v>84</v>
      </c>
      <c r="E40" s="52" t="s">
        <v>77</v>
      </c>
    </row>
    <row r="41" spans="1:5" ht="30" customHeight="1" thickBot="1" x14ac:dyDescent="0.3">
      <c r="A41" s="41"/>
      <c r="B41" s="39"/>
      <c r="C41" s="26" t="s">
        <v>4</v>
      </c>
      <c r="D41" s="26" t="s">
        <v>5</v>
      </c>
      <c r="E41" s="52" t="s">
        <v>6</v>
      </c>
    </row>
    <row r="42" spans="1:5" ht="60" customHeight="1" thickBot="1" x14ac:dyDescent="0.3">
      <c r="A42" s="47" t="s">
        <v>66</v>
      </c>
      <c r="B42" s="42"/>
      <c r="C42" s="4"/>
      <c r="D42" s="9"/>
      <c r="E42" s="4"/>
    </row>
    <row r="43" spans="1:5" ht="16.5" customHeight="1" thickBot="1" x14ac:dyDescent="0.3">
      <c r="A43" s="137" t="s">
        <v>47</v>
      </c>
      <c r="B43" s="138"/>
      <c r="C43" s="137"/>
      <c r="D43" s="138"/>
      <c r="E43" s="58"/>
    </row>
    <row r="44" spans="1:5" x14ac:dyDescent="0.25">
      <c r="A44" s="8"/>
      <c r="B44" s="6"/>
      <c r="C44" s="6"/>
      <c r="D44" s="18"/>
      <c r="E44" s="7">
        <f t="shared" ref="E44:E53" si="1">C44*D44</f>
        <v>0</v>
      </c>
    </row>
    <row r="45" spans="1:5" x14ac:dyDescent="0.25">
      <c r="A45" s="8"/>
      <c r="B45" s="6"/>
      <c r="C45" s="6"/>
      <c r="D45" s="18"/>
      <c r="E45" s="7">
        <f t="shared" si="1"/>
        <v>0</v>
      </c>
    </row>
    <row r="46" spans="1:5" ht="15.75" thickBot="1" x14ac:dyDescent="0.3">
      <c r="A46" s="8"/>
      <c r="B46" s="6"/>
      <c r="C46" s="6"/>
      <c r="D46" s="18"/>
      <c r="E46" s="7">
        <f t="shared" si="1"/>
        <v>0</v>
      </c>
    </row>
    <row r="47" spans="1:5" ht="18" customHeight="1" thickBot="1" x14ac:dyDescent="0.3">
      <c r="A47" s="137" t="s">
        <v>48</v>
      </c>
      <c r="B47" s="138"/>
      <c r="C47" s="137"/>
      <c r="D47" s="138"/>
      <c r="E47" s="58"/>
    </row>
    <row r="48" spans="1:5" x14ac:dyDescent="0.25">
      <c r="A48" s="8"/>
      <c r="B48" s="6"/>
      <c r="C48" s="6"/>
      <c r="D48" s="18"/>
      <c r="E48" s="7">
        <f t="shared" si="1"/>
        <v>0</v>
      </c>
    </row>
    <row r="49" spans="1:6" x14ac:dyDescent="0.25">
      <c r="A49" s="8"/>
      <c r="B49" s="6"/>
      <c r="C49" s="6"/>
      <c r="D49" s="18"/>
      <c r="E49" s="7">
        <f t="shared" si="1"/>
        <v>0</v>
      </c>
    </row>
    <row r="50" spans="1:6" ht="15.75" thickBot="1" x14ac:dyDescent="0.3">
      <c r="A50" s="8"/>
      <c r="B50" s="6"/>
      <c r="C50" s="6"/>
      <c r="D50" s="18"/>
      <c r="E50" s="7">
        <f t="shared" si="1"/>
        <v>0</v>
      </c>
    </row>
    <row r="51" spans="1:6" ht="18" customHeight="1" thickBot="1" x14ac:dyDescent="0.3">
      <c r="A51" s="137" t="s">
        <v>49</v>
      </c>
      <c r="B51" s="138"/>
      <c r="C51" s="137"/>
      <c r="D51" s="138"/>
      <c r="E51" s="58"/>
    </row>
    <row r="52" spans="1:6" x14ac:dyDescent="0.25">
      <c r="A52" s="8"/>
      <c r="B52" s="6"/>
      <c r="C52" s="6"/>
      <c r="D52" s="18"/>
      <c r="E52" s="7">
        <f t="shared" si="1"/>
        <v>0</v>
      </c>
    </row>
    <row r="53" spans="1:6" x14ac:dyDescent="0.25">
      <c r="A53" s="8"/>
      <c r="B53" s="6"/>
      <c r="C53" s="6"/>
      <c r="D53" s="18"/>
      <c r="E53" s="7">
        <f t="shared" si="1"/>
        <v>0</v>
      </c>
    </row>
    <row r="54" spans="1:6" ht="18.75" thickBot="1" x14ac:dyDescent="0.3">
      <c r="A54" s="17"/>
      <c r="B54" s="17"/>
      <c r="C54" s="60">
        <f>SUM(C43:C53)</f>
        <v>0</v>
      </c>
      <c r="D54" s="17"/>
      <c r="E54" s="45">
        <f>SUM(E43:E53)</f>
        <v>0</v>
      </c>
    </row>
    <row r="55" spans="1:6" ht="33" customHeight="1" thickBot="1" x14ac:dyDescent="0.3">
      <c r="A55" s="19" t="s">
        <v>0</v>
      </c>
      <c r="B55" s="20"/>
      <c r="C55" s="62">
        <f>C54+C39</f>
        <v>0</v>
      </c>
      <c r="D55" s="29"/>
      <c r="E55" s="53">
        <f>E39+E54</f>
        <v>0</v>
      </c>
    </row>
    <row r="56" spans="1:6" ht="30" customHeight="1" x14ac:dyDescent="0.25">
      <c r="A56" s="41"/>
      <c r="B56" s="39"/>
      <c r="C56" s="61" t="s">
        <v>4</v>
      </c>
      <c r="D56" s="26" t="s">
        <v>5</v>
      </c>
      <c r="E56" s="52" t="s">
        <v>6</v>
      </c>
    </row>
    <row r="57" spans="1:6" ht="120" x14ac:dyDescent="0.25">
      <c r="A57" s="10" t="s">
        <v>13</v>
      </c>
      <c r="B57" s="41" t="s">
        <v>108</v>
      </c>
      <c r="C57" s="26" t="s">
        <v>85</v>
      </c>
      <c r="D57" s="26" t="s">
        <v>12</v>
      </c>
      <c r="E57" s="52" t="s">
        <v>77</v>
      </c>
    </row>
    <row r="58" spans="1:6" ht="30" customHeight="1" x14ac:dyDescent="0.25">
      <c r="A58" s="23"/>
      <c r="B58" s="24"/>
      <c r="C58" s="26" t="s">
        <v>4</v>
      </c>
      <c r="D58" s="26" t="s">
        <v>5</v>
      </c>
      <c r="E58" s="52" t="s">
        <v>6</v>
      </c>
    </row>
    <row r="59" spans="1:6" ht="21" customHeight="1" x14ac:dyDescent="0.25">
      <c r="A59" s="11" t="s">
        <v>14</v>
      </c>
      <c r="B59" s="6"/>
      <c r="C59" s="40"/>
      <c r="D59" s="18"/>
      <c r="E59" s="7">
        <f>C59*D59</f>
        <v>0</v>
      </c>
    </row>
    <row r="60" spans="1:6" ht="33" customHeight="1" x14ac:dyDescent="0.25">
      <c r="A60" s="5" t="s">
        <v>71</v>
      </c>
      <c r="B60" s="6"/>
      <c r="C60" s="40"/>
      <c r="D60" s="18"/>
      <c r="E60" s="7">
        <f t="shared" ref="E60:E69" si="2">C60*D60</f>
        <v>0</v>
      </c>
    </row>
    <row r="61" spans="1:6" ht="29.25" x14ac:dyDescent="0.25">
      <c r="A61" s="5" t="s">
        <v>72</v>
      </c>
      <c r="B61" s="6"/>
      <c r="C61" s="40"/>
      <c r="D61" s="18"/>
      <c r="E61" s="7">
        <f t="shared" si="2"/>
        <v>0</v>
      </c>
    </row>
    <row r="62" spans="1:6" ht="33" customHeight="1" x14ac:dyDescent="0.25">
      <c r="A62" s="11" t="s">
        <v>15</v>
      </c>
      <c r="B62" s="6"/>
      <c r="C62" s="40"/>
      <c r="D62" s="18"/>
      <c r="E62" s="7">
        <f t="shared" si="2"/>
        <v>0</v>
      </c>
    </row>
    <row r="63" spans="1:6" ht="33" customHeight="1" x14ac:dyDescent="0.25">
      <c r="A63" s="11" t="s">
        <v>16</v>
      </c>
      <c r="B63" s="6"/>
      <c r="C63" s="40"/>
      <c r="D63" s="18"/>
      <c r="E63" s="7">
        <f t="shared" si="2"/>
        <v>0</v>
      </c>
      <c r="F63" s="44" t="str">
        <f>IF(E63&gt;0, "Ne s'agit-il pas d'un acte du RIHN ou de la liste complémentaire ? Si c'est le cas, il convient de l'indiquer à la ligne correspondante ci-dessous.","")</f>
        <v/>
      </c>
    </row>
    <row r="64" spans="1:6" ht="44.25" x14ac:dyDescent="0.25">
      <c r="A64" s="5" t="s">
        <v>56</v>
      </c>
      <c r="B64" s="6"/>
      <c r="C64" s="40"/>
      <c r="D64" s="18"/>
      <c r="E64" s="7">
        <f t="shared" si="2"/>
        <v>0</v>
      </c>
    </row>
    <row r="65" spans="1:5" ht="21" customHeight="1" x14ac:dyDescent="0.25">
      <c r="A65" s="11" t="s">
        <v>17</v>
      </c>
      <c r="B65" s="6"/>
      <c r="C65" s="40"/>
      <c r="D65" s="18"/>
      <c r="E65" s="7">
        <f t="shared" si="2"/>
        <v>0</v>
      </c>
    </row>
    <row r="66" spans="1:5" ht="21" customHeight="1" x14ac:dyDescent="0.25">
      <c r="A66" s="11" t="s">
        <v>18</v>
      </c>
      <c r="B66" s="6"/>
      <c r="C66" s="40"/>
      <c r="D66" s="18"/>
      <c r="E66" s="7">
        <f t="shared" si="2"/>
        <v>0</v>
      </c>
    </row>
    <row r="67" spans="1:5" ht="33" customHeight="1" x14ac:dyDescent="0.25">
      <c r="A67" s="5" t="s">
        <v>19</v>
      </c>
      <c r="B67" s="6"/>
      <c r="C67" s="40"/>
      <c r="D67" s="18"/>
      <c r="E67" s="7">
        <f t="shared" si="2"/>
        <v>0</v>
      </c>
    </row>
    <row r="68" spans="1:5" ht="33" customHeight="1" x14ac:dyDescent="0.25">
      <c r="A68" s="11" t="s">
        <v>20</v>
      </c>
      <c r="B68" s="6"/>
      <c r="C68" s="40"/>
      <c r="D68" s="18"/>
      <c r="E68" s="7">
        <f t="shared" si="2"/>
        <v>0</v>
      </c>
    </row>
    <row r="69" spans="1:5" ht="21" customHeight="1" x14ac:dyDescent="0.25">
      <c r="A69" s="11" t="s">
        <v>8</v>
      </c>
      <c r="B69" s="6"/>
      <c r="C69" s="40"/>
      <c r="D69" s="18"/>
      <c r="E69" s="7">
        <f t="shared" si="2"/>
        <v>0</v>
      </c>
    </row>
    <row r="70" spans="1:5" ht="33" customHeight="1" x14ac:dyDescent="0.25">
      <c r="A70" s="11" t="s">
        <v>93</v>
      </c>
      <c r="B70" s="6"/>
      <c r="C70" s="40"/>
      <c r="D70" s="18"/>
      <c r="E70" s="86">
        <v>0</v>
      </c>
    </row>
    <row r="71" spans="1:5" ht="30" customHeight="1" x14ac:dyDescent="0.25">
      <c r="A71" s="21" t="s">
        <v>1</v>
      </c>
      <c r="B71" s="21"/>
      <c r="C71" s="30"/>
      <c r="D71" s="31"/>
      <c r="E71" s="22">
        <f>SUM(E59:E69)</f>
        <v>0</v>
      </c>
    </row>
    <row r="72" spans="1:5" ht="117.75" customHeight="1" x14ac:dyDescent="0.25">
      <c r="A72" s="10" t="s">
        <v>21</v>
      </c>
      <c r="B72" s="41" t="s">
        <v>109</v>
      </c>
      <c r="C72" s="26" t="s">
        <v>86</v>
      </c>
      <c r="D72" s="26" t="s">
        <v>12</v>
      </c>
      <c r="E72" s="52" t="s">
        <v>77</v>
      </c>
    </row>
    <row r="73" spans="1:5" ht="30" customHeight="1" x14ac:dyDescent="0.25">
      <c r="A73" s="23"/>
      <c r="B73" s="24"/>
      <c r="C73" s="26" t="s">
        <v>4</v>
      </c>
      <c r="D73" s="26" t="s">
        <v>5</v>
      </c>
      <c r="E73" s="52" t="s">
        <v>6</v>
      </c>
    </row>
    <row r="74" spans="1:5" ht="21" customHeight="1" x14ac:dyDescent="0.25">
      <c r="A74" s="5" t="s">
        <v>22</v>
      </c>
      <c r="B74" s="6"/>
      <c r="C74" s="40"/>
      <c r="D74" s="18"/>
      <c r="E74" s="7">
        <f>C74*D74</f>
        <v>0</v>
      </c>
    </row>
    <row r="75" spans="1:5" ht="21" customHeight="1" x14ac:dyDescent="0.25">
      <c r="A75" s="5" t="s">
        <v>23</v>
      </c>
      <c r="B75" s="6"/>
      <c r="C75" s="40"/>
      <c r="D75" s="18"/>
      <c r="E75" s="7">
        <f t="shared" ref="E75:E88" si="3">C75*D75</f>
        <v>0</v>
      </c>
    </row>
    <row r="76" spans="1:5" ht="33" customHeight="1" x14ac:dyDescent="0.25">
      <c r="A76" s="11" t="s">
        <v>24</v>
      </c>
      <c r="B76" s="6"/>
      <c r="C76" s="40"/>
      <c r="D76" s="18"/>
      <c r="E76" s="7">
        <f t="shared" si="3"/>
        <v>0</v>
      </c>
    </row>
    <row r="77" spans="1:5" ht="29.25" x14ac:dyDescent="0.25">
      <c r="A77" s="11" t="s">
        <v>25</v>
      </c>
      <c r="B77" s="6"/>
      <c r="C77" s="40"/>
      <c r="D77" s="18"/>
      <c r="E77" s="7">
        <f t="shared" si="3"/>
        <v>0</v>
      </c>
    </row>
    <row r="78" spans="1:5" ht="29.25" x14ac:dyDescent="0.25">
      <c r="A78" s="11" t="s">
        <v>26</v>
      </c>
      <c r="B78" s="6"/>
      <c r="C78" s="40"/>
      <c r="D78" s="18"/>
      <c r="E78" s="7">
        <f t="shared" si="3"/>
        <v>0</v>
      </c>
    </row>
    <row r="79" spans="1:5" ht="21" customHeight="1" x14ac:dyDescent="0.25">
      <c r="A79" s="11" t="s">
        <v>27</v>
      </c>
      <c r="B79" s="6"/>
      <c r="C79" s="40"/>
      <c r="D79" s="18"/>
      <c r="E79" s="7">
        <f t="shared" si="3"/>
        <v>0</v>
      </c>
    </row>
    <row r="80" spans="1:5" ht="33" customHeight="1" x14ac:dyDescent="0.25">
      <c r="A80" s="11" t="s">
        <v>28</v>
      </c>
      <c r="B80" s="6"/>
      <c r="C80" s="40"/>
      <c r="D80" s="18"/>
      <c r="E80" s="7">
        <f t="shared" si="3"/>
        <v>0</v>
      </c>
    </row>
    <row r="81" spans="1:15" ht="21" customHeight="1" x14ac:dyDescent="0.25">
      <c r="A81" s="11" t="s">
        <v>29</v>
      </c>
      <c r="B81" s="6"/>
      <c r="C81" s="40"/>
      <c r="D81" s="18"/>
      <c r="E81" s="7">
        <f t="shared" si="3"/>
        <v>0</v>
      </c>
    </row>
    <row r="82" spans="1:15" ht="33" customHeight="1" x14ac:dyDescent="0.25">
      <c r="A82" s="12" t="s">
        <v>30</v>
      </c>
      <c r="B82" s="6"/>
      <c r="C82" s="40"/>
      <c r="D82" s="18"/>
      <c r="E82" s="7">
        <f t="shared" si="3"/>
        <v>0</v>
      </c>
    </row>
    <row r="83" spans="1:15" ht="33" customHeight="1" x14ac:dyDescent="0.25">
      <c r="A83" s="11" t="s">
        <v>78</v>
      </c>
      <c r="B83" s="6"/>
      <c r="C83" s="40"/>
      <c r="D83" s="18"/>
      <c r="E83" s="7">
        <f t="shared" si="3"/>
        <v>0</v>
      </c>
    </row>
    <row r="84" spans="1:15" ht="21" customHeight="1" x14ac:dyDescent="0.25">
      <c r="A84" s="11" t="s">
        <v>31</v>
      </c>
      <c r="B84" s="6"/>
      <c r="C84" s="40"/>
      <c r="D84" s="18"/>
      <c r="E84" s="7">
        <f t="shared" si="3"/>
        <v>0</v>
      </c>
    </row>
    <row r="85" spans="1:15" ht="21" customHeight="1" x14ac:dyDescent="0.25">
      <c r="A85" s="11" t="s">
        <v>32</v>
      </c>
      <c r="B85" s="6"/>
      <c r="C85" s="40"/>
      <c r="D85" s="18"/>
      <c r="E85" s="7">
        <f t="shared" si="3"/>
        <v>0</v>
      </c>
    </row>
    <row r="86" spans="1:15" ht="33" customHeight="1" x14ac:dyDescent="0.25">
      <c r="A86" s="11" t="s">
        <v>33</v>
      </c>
      <c r="B86" s="6"/>
      <c r="C86" s="40"/>
      <c r="D86" s="18"/>
      <c r="E86" s="7">
        <f t="shared" si="3"/>
        <v>0</v>
      </c>
    </row>
    <row r="87" spans="1:15" ht="21" customHeight="1" x14ac:dyDescent="0.25">
      <c r="A87" s="11" t="s">
        <v>34</v>
      </c>
      <c r="B87" s="6"/>
      <c r="C87" s="40"/>
      <c r="D87" s="18"/>
      <c r="E87" s="7">
        <f t="shared" si="3"/>
        <v>0</v>
      </c>
    </row>
    <row r="88" spans="1:15" ht="21" customHeight="1" x14ac:dyDescent="0.25">
      <c r="A88" s="11" t="s">
        <v>79</v>
      </c>
      <c r="B88" s="6"/>
      <c r="C88" s="40"/>
      <c r="D88" s="18"/>
      <c r="E88" s="7">
        <f t="shared" si="3"/>
        <v>0</v>
      </c>
    </row>
    <row r="89" spans="1:15" ht="30" customHeight="1" x14ac:dyDescent="0.25">
      <c r="A89" s="21" t="s">
        <v>2</v>
      </c>
      <c r="B89" s="21"/>
      <c r="C89" s="30"/>
      <c r="D89" s="31"/>
      <c r="E89" s="22">
        <f>SUM(E74:E88)</f>
        <v>0</v>
      </c>
    </row>
    <row r="90" spans="1:15" s="16" customFormat="1" ht="12.75" customHeight="1" thickBot="1" x14ac:dyDescent="0.3">
      <c r="A90" s="43"/>
      <c r="B90" s="33"/>
      <c r="C90" s="32"/>
      <c r="D90" s="32"/>
      <c r="E90" s="32"/>
      <c r="F90" s="13"/>
      <c r="G90" s="13"/>
      <c r="H90" s="13"/>
      <c r="I90" s="13"/>
      <c r="J90" s="13"/>
      <c r="K90" s="13"/>
      <c r="L90" s="13"/>
      <c r="M90" s="13"/>
      <c r="N90" s="13"/>
      <c r="O90" s="13"/>
    </row>
    <row r="91" spans="1:15" ht="45.75" customHeight="1" x14ac:dyDescent="0.25">
      <c r="A91" s="145" t="s">
        <v>111</v>
      </c>
      <c r="B91" s="146"/>
      <c r="C91" s="35"/>
      <c r="D91" s="32"/>
      <c r="E91" s="36"/>
    </row>
    <row r="92" spans="1:15" ht="30" customHeight="1" x14ac:dyDescent="0.25">
      <c r="A92" s="92" t="s">
        <v>81</v>
      </c>
      <c r="B92" s="93">
        <f>E89+E71+E55</f>
        <v>0</v>
      </c>
      <c r="C92" s="35"/>
      <c r="D92" s="32"/>
      <c r="E92" s="36"/>
    </row>
    <row r="93" spans="1:15" ht="12.75" customHeight="1" x14ac:dyDescent="0.25">
      <c r="A93" s="115" t="s">
        <v>106</v>
      </c>
      <c r="B93" s="116">
        <v>0.04</v>
      </c>
      <c r="C93" s="35"/>
      <c r="D93" s="32"/>
      <c r="E93" s="36"/>
    </row>
    <row r="94" spans="1:15" s="78" customFormat="1" ht="30" customHeight="1" x14ac:dyDescent="0.25">
      <c r="A94" s="92" t="s">
        <v>3</v>
      </c>
      <c r="B94" s="96">
        <f>IF(B93&gt;0.1,"Le taux de majoration pour frais de gestion est plafonné à 4 %",E55*B93)</f>
        <v>0</v>
      </c>
      <c r="C94" s="76"/>
      <c r="D94" s="76"/>
      <c r="E94" s="76"/>
      <c r="F94" s="77"/>
      <c r="G94" s="77"/>
      <c r="H94" s="77"/>
      <c r="I94" s="77"/>
      <c r="J94" s="77"/>
      <c r="K94" s="77"/>
      <c r="L94" s="77"/>
      <c r="M94" s="77"/>
      <c r="N94" s="77"/>
      <c r="O94" s="77"/>
    </row>
    <row r="95" spans="1:15" ht="12.75" customHeight="1" x14ac:dyDescent="0.25">
      <c r="A95" s="94"/>
      <c r="B95" s="95"/>
      <c r="C95" s="35"/>
      <c r="D95" s="32"/>
      <c r="E95" s="36"/>
    </row>
    <row r="96" spans="1:15" s="79" customFormat="1" ht="30" customHeight="1" x14ac:dyDescent="0.25">
      <c r="A96" s="92" t="s">
        <v>102</v>
      </c>
      <c r="B96" s="96">
        <f>B92+B94</f>
        <v>0</v>
      </c>
      <c r="C96" s="76"/>
    </row>
    <row r="97" spans="1:5" ht="15.75" thickBot="1" x14ac:dyDescent="0.3">
      <c r="A97" s="97"/>
      <c r="B97" s="98"/>
      <c r="C97" s="15"/>
    </row>
    <row r="98" spans="1:5" x14ac:dyDescent="0.25">
      <c r="A98" s="56"/>
      <c r="B98" s="14"/>
      <c r="C98" s="15"/>
    </row>
    <row r="99" spans="1:5" s="13" customFormat="1" ht="30" customHeight="1" x14ac:dyDescent="0.25">
      <c r="A99" s="41" t="s">
        <v>82</v>
      </c>
      <c r="B99" s="30">
        <f>C55</f>
        <v>0</v>
      </c>
      <c r="C99" s="35"/>
    </row>
    <row r="100" spans="1:5" x14ac:dyDescent="0.25">
      <c r="A100" s="54"/>
    </row>
    <row r="101" spans="1:5" ht="30" customHeight="1" x14ac:dyDescent="0.25">
      <c r="A101" s="41" t="s">
        <v>83</v>
      </c>
      <c r="B101" s="21">
        <f>B99/12</f>
        <v>0</v>
      </c>
      <c r="C101" s="37"/>
      <c r="D101" s="38"/>
      <c r="E101" s="37"/>
    </row>
    <row r="104" spans="1:5" ht="30" x14ac:dyDescent="0.25">
      <c r="A104" s="80" t="s">
        <v>54</v>
      </c>
      <c r="B104" s="57" t="str">
        <f>IF(B96=0,"",E55/B96)</f>
        <v/>
      </c>
    </row>
    <row r="107" spans="1:5" ht="30" customHeight="1" x14ac:dyDescent="0.25">
      <c r="A107" s="41" t="s">
        <v>55</v>
      </c>
      <c r="B107" s="30" t="str">
        <f>IF(B96=0,"",B96/B5)</f>
        <v/>
      </c>
    </row>
    <row r="108" spans="1:5" ht="9" customHeight="1" x14ac:dyDescent="0.25"/>
    <row r="109" spans="1:5" ht="9" customHeight="1" x14ac:dyDescent="0.25"/>
    <row r="110" spans="1:5" ht="9" customHeight="1" x14ac:dyDescent="0.25"/>
    <row r="111" spans="1:5" ht="9" customHeight="1" x14ac:dyDescent="0.25"/>
    <row r="112" spans="1:5" ht="34.5" customHeight="1" thickBot="1" x14ac:dyDescent="0.3">
      <c r="A112" s="139" t="s">
        <v>97</v>
      </c>
      <c r="B112" s="140"/>
      <c r="C112" s="140"/>
      <c r="D112" s="140"/>
      <c r="E112" s="141"/>
    </row>
    <row r="113" spans="1:5" ht="41.25" customHeight="1" x14ac:dyDescent="0.25">
      <c r="A113" s="155" t="s">
        <v>98</v>
      </c>
      <c r="B113" s="161" t="s">
        <v>110</v>
      </c>
      <c r="C113" s="163" t="s">
        <v>99</v>
      </c>
      <c r="D113" s="151" t="s">
        <v>100</v>
      </c>
      <c r="E113" s="152"/>
    </row>
    <row r="114" spans="1:5" hidden="1" x14ac:dyDescent="0.25">
      <c r="A114" s="156"/>
      <c r="B114" s="162"/>
      <c r="C114" s="164"/>
      <c r="D114" s="153"/>
      <c r="E114" s="154"/>
    </row>
    <row r="115" spans="1:5" ht="4.5" customHeight="1" x14ac:dyDescent="0.25">
      <c r="A115" s="156"/>
      <c r="B115" s="162"/>
      <c r="C115" s="162"/>
      <c r="D115" s="147" t="s">
        <v>95</v>
      </c>
      <c r="E115" s="149" t="s">
        <v>96</v>
      </c>
    </row>
    <row r="116" spans="1:5" ht="15.75" thickBot="1" x14ac:dyDescent="0.3">
      <c r="A116" s="157"/>
      <c r="B116" s="162"/>
      <c r="C116" s="165"/>
      <c r="D116" s="148"/>
      <c r="E116" s="150"/>
    </row>
    <row r="117" spans="1:5" ht="15" customHeight="1" x14ac:dyDescent="0.25">
      <c r="A117" s="142"/>
      <c r="B117" s="158"/>
      <c r="C117" s="112" t="s">
        <v>68</v>
      </c>
      <c r="D117" s="65"/>
      <c r="E117" s="65"/>
    </row>
    <row r="118" spans="1:5" ht="15" customHeight="1" x14ac:dyDescent="0.25">
      <c r="A118" s="143"/>
      <c r="B118" s="159"/>
      <c r="C118" s="113" t="s">
        <v>69</v>
      </c>
      <c r="D118" s="59"/>
      <c r="E118" s="59"/>
    </row>
    <row r="119" spans="1:5" ht="15" customHeight="1" x14ac:dyDescent="0.25">
      <c r="A119" s="143"/>
      <c r="B119" s="159"/>
      <c r="C119" s="113" t="s">
        <v>80</v>
      </c>
      <c r="D119" s="59"/>
      <c r="E119" s="59"/>
    </row>
    <row r="120" spans="1:5" ht="15" customHeight="1" thickBot="1" x14ac:dyDescent="0.3">
      <c r="A120" s="144"/>
      <c r="B120" s="160"/>
      <c r="C120" s="114" t="s">
        <v>70</v>
      </c>
      <c r="D120" s="66"/>
      <c r="E120" s="66"/>
    </row>
    <row r="121" spans="1:5" ht="15" customHeight="1" x14ac:dyDescent="0.25">
      <c r="A121" s="142"/>
      <c r="B121" s="158"/>
      <c r="C121" s="112" t="s">
        <v>68</v>
      </c>
      <c r="D121" s="65"/>
      <c r="E121" s="65"/>
    </row>
    <row r="122" spans="1:5" ht="15" customHeight="1" x14ac:dyDescent="0.25">
      <c r="A122" s="143"/>
      <c r="B122" s="159"/>
      <c r="C122" s="113" t="s">
        <v>69</v>
      </c>
      <c r="D122" s="59"/>
      <c r="E122" s="59"/>
    </row>
    <row r="123" spans="1:5" ht="15" customHeight="1" x14ac:dyDescent="0.25">
      <c r="A123" s="143"/>
      <c r="B123" s="159"/>
      <c r="C123" s="113" t="s">
        <v>80</v>
      </c>
      <c r="D123" s="59"/>
      <c r="E123" s="59"/>
    </row>
    <row r="124" spans="1:5" ht="15" customHeight="1" thickBot="1" x14ac:dyDescent="0.3">
      <c r="A124" s="144"/>
      <c r="B124" s="160"/>
      <c r="C124" s="114" t="s">
        <v>70</v>
      </c>
      <c r="D124" s="66"/>
      <c r="E124" s="66"/>
    </row>
    <row r="125" spans="1:5" ht="15" customHeight="1" x14ac:dyDescent="0.25">
      <c r="A125" s="142"/>
      <c r="B125" s="158"/>
      <c r="C125" s="112" t="s">
        <v>68</v>
      </c>
      <c r="D125" s="65"/>
      <c r="E125" s="65"/>
    </row>
    <row r="126" spans="1:5" ht="15" customHeight="1" x14ac:dyDescent="0.25">
      <c r="A126" s="143"/>
      <c r="B126" s="159"/>
      <c r="C126" s="113" t="s">
        <v>69</v>
      </c>
      <c r="D126" s="59"/>
      <c r="E126" s="59"/>
    </row>
    <row r="127" spans="1:5" ht="15" customHeight="1" x14ac:dyDescent="0.25">
      <c r="A127" s="143"/>
      <c r="B127" s="159"/>
      <c r="C127" s="113" t="s">
        <v>80</v>
      </c>
      <c r="D127" s="59"/>
      <c r="E127" s="59"/>
    </row>
    <row r="128" spans="1:5" ht="15" customHeight="1" thickBot="1" x14ac:dyDescent="0.3">
      <c r="A128" s="144"/>
      <c r="B128" s="160"/>
      <c r="C128" s="114" t="s">
        <v>70</v>
      </c>
      <c r="D128" s="66"/>
      <c r="E128" s="66"/>
    </row>
    <row r="129" spans="1:5" ht="27.75" customHeight="1" x14ac:dyDescent="0.25">
      <c r="A129" s="99"/>
      <c r="B129" s="44"/>
      <c r="C129" s="87" t="s">
        <v>103</v>
      </c>
      <c r="D129" s="88">
        <f>SUM(D117:D128)</f>
        <v>0</v>
      </c>
      <c r="E129" s="100"/>
    </row>
    <row r="130" spans="1:5" ht="30" x14ac:dyDescent="0.25">
      <c r="A130" s="101"/>
      <c r="B130" s="91"/>
      <c r="C130" s="87" t="s">
        <v>107</v>
      </c>
      <c r="D130" s="102"/>
      <c r="E130" s="88">
        <f>SUM(E117:E128)</f>
        <v>0</v>
      </c>
    </row>
    <row r="131" spans="1:5" ht="15.75" thickBot="1" x14ac:dyDescent="0.3">
      <c r="A131" s="44"/>
      <c r="B131" s="44"/>
      <c r="C131" s="103"/>
      <c r="D131" s="104"/>
      <c r="E131" s="105"/>
    </row>
    <row r="132" spans="1:5" x14ac:dyDescent="0.25">
      <c r="A132" s="111"/>
      <c r="B132" s="106" t="s">
        <v>101</v>
      </c>
      <c r="C132" s="103"/>
      <c r="D132" s="104"/>
      <c r="E132" s="105"/>
    </row>
    <row r="133" spans="1:5" x14ac:dyDescent="0.25">
      <c r="A133" s="107" t="s">
        <v>102</v>
      </c>
      <c r="B133" s="108">
        <f>B96</f>
        <v>0</v>
      </c>
      <c r="C133" s="28"/>
      <c r="D133" s="15"/>
    </row>
    <row r="134" spans="1:5" x14ac:dyDescent="0.25">
      <c r="A134" s="107" t="s">
        <v>103</v>
      </c>
      <c r="B134" s="108">
        <f>D129</f>
        <v>0</v>
      </c>
      <c r="C134" s="28"/>
      <c r="D134" s="15"/>
    </row>
    <row r="135" spans="1:5" ht="26.25" customHeight="1" thickBot="1" x14ac:dyDescent="0.3">
      <c r="A135" s="109" t="s">
        <v>104</v>
      </c>
      <c r="B135" s="110">
        <f>B133+B134</f>
        <v>0</v>
      </c>
    </row>
    <row r="146" spans="3:5" s="44" customFormat="1" x14ac:dyDescent="0.25">
      <c r="C146" s="50"/>
      <c r="D146" s="51"/>
      <c r="E146" s="50"/>
    </row>
    <row r="147" spans="3:5" s="44" customFormat="1" x14ac:dyDescent="0.25">
      <c r="C147" s="50"/>
      <c r="D147" s="51"/>
      <c r="E147" s="50"/>
    </row>
    <row r="148" spans="3:5" s="44" customFormat="1" x14ac:dyDescent="0.25">
      <c r="C148" s="50"/>
      <c r="D148" s="51"/>
      <c r="E148" s="50"/>
    </row>
    <row r="149" spans="3:5" s="44" customFormat="1" x14ac:dyDescent="0.25">
      <c r="C149" s="50"/>
      <c r="D149" s="51"/>
      <c r="E149" s="50"/>
    </row>
    <row r="150" spans="3:5" s="44" customFormat="1" x14ac:dyDescent="0.25">
      <c r="C150" s="50"/>
      <c r="D150" s="51"/>
      <c r="E150" s="50"/>
    </row>
    <row r="151" spans="3:5" s="44" customFormat="1" x14ac:dyDescent="0.25">
      <c r="C151" s="50"/>
      <c r="D151" s="51"/>
      <c r="E151" s="50"/>
    </row>
    <row r="152" spans="3:5" s="44" customFormat="1" x14ac:dyDescent="0.25">
      <c r="C152" s="50"/>
      <c r="D152" s="51"/>
      <c r="E152" s="50"/>
    </row>
    <row r="153" spans="3:5" s="44" customFormat="1" x14ac:dyDescent="0.25">
      <c r="C153" s="50"/>
      <c r="D153" s="51"/>
      <c r="E153" s="50"/>
    </row>
    <row r="154" spans="3:5" s="44" customFormat="1" x14ac:dyDescent="0.25">
      <c r="C154" s="50"/>
      <c r="D154" s="51"/>
      <c r="E154" s="50"/>
    </row>
    <row r="155" spans="3:5" s="44" customFormat="1" x14ac:dyDescent="0.25">
      <c r="C155" s="50"/>
      <c r="D155" s="51"/>
      <c r="E155" s="50"/>
    </row>
    <row r="156" spans="3:5" s="44" customFormat="1" x14ac:dyDescent="0.25">
      <c r="C156" s="50"/>
      <c r="D156" s="51"/>
      <c r="E156" s="50"/>
    </row>
    <row r="157" spans="3:5" s="44" customFormat="1" x14ac:dyDescent="0.25">
      <c r="C157" s="50"/>
      <c r="D157" s="51"/>
      <c r="E157" s="50"/>
    </row>
    <row r="158" spans="3:5" s="44" customFormat="1" x14ac:dyDescent="0.25">
      <c r="C158" s="50"/>
      <c r="D158" s="51"/>
      <c r="E158" s="50"/>
    </row>
    <row r="159" spans="3:5" s="44" customFormat="1" x14ac:dyDescent="0.25">
      <c r="C159" s="50"/>
      <c r="D159" s="51"/>
      <c r="E159" s="50"/>
    </row>
    <row r="160" spans="3:5" s="44" customFormat="1" x14ac:dyDescent="0.25">
      <c r="C160" s="50"/>
      <c r="D160" s="51"/>
      <c r="E160" s="50"/>
    </row>
    <row r="161" spans="3:5" s="44" customFormat="1" x14ac:dyDescent="0.25">
      <c r="C161" s="50"/>
      <c r="D161" s="51"/>
      <c r="E161" s="50"/>
    </row>
    <row r="162" spans="3:5" s="44" customFormat="1" x14ac:dyDescent="0.25">
      <c r="C162" s="50"/>
      <c r="D162" s="51"/>
      <c r="E162" s="50"/>
    </row>
    <row r="163" spans="3:5" s="44" customFormat="1" x14ac:dyDescent="0.25">
      <c r="C163" s="50"/>
      <c r="D163" s="51"/>
      <c r="E163" s="50"/>
    </row>
    <row r="164" spans="3:5" s="44" customFormat="1" x14ac:dyDescent="0.25">
      <c r="C164" s="50"/>
      <c r="D164" s="51"/>
      <c r="E164" s="50"/>
    </row>
    <row r="165" spans="3:5" s="44" customFormat="1" x14ac:dyDescent="0.25">
      <c r="C165" s="50"/>
      <c r="D165" s="51"/>
      <c r="E165" s="50"/>
    </row>
    <row r="166" spans="3:5" s="44" customFormat="1" x14ac:dyDescent="0.25">
      <c r="C166" s="50"/>
      <c r="D166" s="51"/>
      <c r="E166" s="50"/>
    </row>
    <row r="167" spans="3:5" s="44" customFormat="1" x14ac:dyDescent="0.25">
      <c r="C167" s="50"/>
      <c r="D167" s="51"/>
      <c r="E167" s="50"/>
    </row>
    <row r="168" spans="3:5" s="44" customFormat="1" x14ac:dyDescent="0.25">
      <c r="C168" s="50"/>
      <c r="D168" s="51"/>
      <c r="E168" s="50"/>
    </row>
    <row r="169" spans="3:5" s="44" customFormat="1" x14ac:dyDescent="0.25">
      <c r="C169" s="50"/>
      <c r="D169" s="51"/>
      <c r="E169" s="50"/>
    </row>
    <row r="170" spans="3:5" s="44" customFormat="1" x14ac:dyDescent="0.25">
      <c r="C170" s="50"/>
      <c r="D170" s="51"/>
      <c r="E170" s="50"/>
    </row>
    <row r="171" spans="3:5" s="44" customFormat="1" x14ac:dyDescent="0.25">
      <c r="C171" s="50"/>
      <c r="D171" s="51"/>
      <c r="E171" s="50"/>
    </row>
    <row r="172" spans="3:5" s="44" customFormat="1" x14ac:dyDescent="0.25">
      <c r="C172" s="50"/>
      <c r="D172" s="51"/>
      <c r="E172" s="50"/>
    </row>
    <row r="173" spans="3:5" s="44" customFormat="1" x14ac:dyDescent="0.25">
      <c r="C173" s="50"/>
      <c r="D173" s="51"/>
      <c r="E173" s="50"/>
    </row>
    <row r="174" spans="3:5" s="44" customFormat="1" x14ac:dyDescent="0.25">
      <c r="C174" s="50"/>
      <c r="D174" s="51"/>
      <c r="E174" s="50"/>
    </row>
    <row r="175" spans="3:5" s="44" customFormat="1" x14ac:dyDescent="0.25">
      <c r="C175" s="50"/>
      <c r="D175" s="51"/>
      <c r="E175" s="50"/>
    </row>
    <row r="176" spans="3:5" s="44" customFormat="1" x14ac:dyDescent="0.25">
      <c r="C176" s="50"/>
      <c r="D176" s="51"/>
      <c r="E176" s="50"/>
    </row>
    <row r="177" spans="3:5" s="44" customFormat="1" x14ac:dyDescent="0.25">
      <c r="C177" s="50"/>
      <c r="D177" s="51"/>
      <c r="E177" s="50"/>
    </row>
    <row r="178" spans="3:5" s="44" customFormat="1" x14ac:dyDescent="0.25">
      <c r="C178" s="50"/>
      <c r="D178" s="51"/>
      <c r="E178" s="50"/>
    </row>
    <row r="179" spans="3:5" s="44" customFormat="1" x14ac:dyDescent="0.25">
      <c r="C179" s="50"/>
      <c r="D179" s="51"/>
      <c r="E179" s="50"/>
    </row>
    <row r="180" spans="3:5" s="44" customFormat="1" x14ac:dyDescent="0.25">
      <c r="C180" s="50"/>
      <c r="D180" s="51"/>
      <c r="E180" s="50"/>
    </row>
    <row r="181" spans="3:5" s="44" customFormat="1" x14ac:dyDescent="0.25">
      <c r="C181" s="50"/>
      <c r="D181" s="51"/>
      <c r="E181" s="50"/>
    </row>
    <row r="182" spans="3:5" s="44" customFormat="1" x14ac:dyDescent="0.25">
      <c r="C182" s="50"/>
      <c r="D182" s="51"/>
      <c r="E182" s="50"/>
    </row>
    <row r="183" spans="3:5" s="44" customFormat="1" x14ac:dyDescent="0.25">
      <c r="C183" s="50"/>
      <c r="D183" s="51"/>
      <c r="E183" s="50"/>
    </row>
    <row r="184" spans="3:5" s="44" customFormat="1" x14ac:dyDescent="0.25">
      <c r="C184" s="50"/>
      <c r="D184" s="51"/>
      <c r="E184" s="50"/>
    </row>
    <row r="185" spans="3:5" s="44" customFormat="1" x14ac:dyDescent="0.25">
      <c r="C185" s="50"/>
      <c r="D185" s="51"/>
      <c r="E185" s="50"/>
    </row>
    <row r="186" spans="3:5" s="44" customFormat="1" x14ac:dyDescent="0.25">
      <c r="C186" s="50"/>
      <c r="D186" s="51"/>
      <c r="E186" s="50"/>
    </row>
    <row r="187" spans="3:5" s="44" customFormat="1" x14ac:dyDescent="0.25">
      <c r="C187" s="50"/>
      <c r="D187" s="51"/>
      <c r="E187" s="50"/>
    </row>
    <row r="188" spans="3:5" s="44" customFormat="1" x14ac:dyDescent="0.25">
      <c r="C188" s="50"/>
      <c r="D188" s="51"/>
      <c r="E188" s="50"/>
    </row>
    <row r="189" spans="3:5" s="44" customFormat="1" x14ac:dyDescent="0.25">
      <c r="C189" s="50"/>
      <c r="D189" s="51"/>
      <c r="E189" s="50"/>
    </row>
    <row r="190" spans="3:5" s="44" customFormat="1" x14ac:dyDescent="0.25">
      <c r="C190" s="50"/>
      <c r="D190" s="51"/>
      <c r="E190" s="50"/>
    </row>
    <row r="191" spans="3:5" s="44" customFormat="1" x14ac:dyDescent="0.25">
      <c r="C191" s="50"/>
      <c r="D191" s="51"/>
      <c r="E191" s="50"/>
    </row>
    <row r="192" spans="3:5" s="44" customFormat="1" x14ac:dyDescent="0.25">
      <c r="C192" s="50"/>
      <c r="D192" s="51"/>
      <c r="E192" s="50"/>
    </row>
    <row r="193" spans="3:5" s="44" customFormat="1" x14ac:dyDescent="0.25">
      <c r="C193" s="50"/>
      <c r="D193" s="51"/>
      <c r="E193" s="50"/>
    </row>
    <row r="194" spans="3:5" s="44" customFormat="1" x14ac:dyDescent="0.25">
      <c r="C194" s="50"/>
      <c r="D194" s="51"/>
      <c r="E194" s="50"/>
    </row>
    <row r="195" spans="3:5" s="44" customFormat="1" x14ac:dyDescent="0.25">
      <c r="C195" s="50"/>
      <c r="D195" s="51"/>
      <c r="E195" s="50"/>
    </row>
    <row r="196" spans="3:5" s="44" customFormat="1" x14ac:dyDescent="0.25">
      <c r="C196" s="50"/>
      <c r="D196" s="51"/>
      <c r="E196" s="50"/>
    </row>
    <row r="197" spans="3:5" s="44" customFormat="1" x14ac:dyDescent="0.25">
      <c r="C197" s="50"/>
      <c r="D197" s="51"/>
      <c r="E197" s="50"/>
    </row>
    <row r="198" spans="3:5" s="44" customFormat="1" x14ac:dyDescent="0.25">
      <c r="C198" s="50"/>
      <c r="D198" s="51"/>
      <c r="E198" s="50"/>
    </row>
    <row r="199" spans="3:5" s="44" customFormat="1" x14ac:dyDescent="0.25">
      <c r="C199" s="50"/>
      <c r="D199" s="51"/>
      <c r="E199" s="50"/>
    </row>
    <row r="200" spans="3:5" s="44" customFormat="1" x14ac:dyDescent="0.25">
      <c r="C200" s="50"/>
      <c r="D200" s="51"/>
      <c r="E200" s="50"/>
    </row>
    <row r="201" spans="3:5" s="44" customFormat="1" x14ac:dyDescent="0.25">
      <c r="C201" s="50"/>
      <c r="D201" s="51"/>
      <c r="E201" s="50"/>
    </row>
    <row r="202" spans="3:5" s="44" customFormat="1" x14ac:dyDescent="0.25">
      <c r="C202" s="50"/>
      <c r="D202" s="51"/>
      <c r="E202" s="50"/>
    </row>
    <row r="203" spans="3:5" s="44" customFormat="1" x14ac:dyDescent="0.25">
      <c r="C203" s="50"/>
      <c r="D203" s="51"/>
      <c r="E203" s="50"/>
    </row>
    <row r="204" spans="3:5" s="44" customFormat="1" x14ac:dyDescent="0.25">
      <c r="C204" s="50"/>
      <c r="D204" s="51"/>
      <c r="E204" s="50"/>
    </row>
    <row r="205" spans="3:5" s="44" customFormat="1" x14ac:dyDescent="0.25">
      <c r="C205" s="50"/>
      <c r="D205" s="51"/>
      <c r="E205" s="50"/>
    </row>
    <row r="206" spans="3:5" s="44" customFormat="1" x14ac:dyDescent="0.25">
      <c r="C206" s="50"/>
      <c r="D206" s="51"/>
      <c r="E206" s="50"/>
    </row>
    <row r="207" spans="3:5" s="44" customFormat="1" x14ac:dyDescent="0.25">
      <c r="C207" s="50"/>
      <c r="D207" s="51"/>
      <c r="E207" s="50"/>
    </row>
    <row r="208" spans="3:5" s="44" customFormat="1" x14ac:dyDescent="0.25">
      <c r="C208" s="50"/>
      <c r="D208" s="51"/>
      <c r="E208" s="50"/>
    </row>
    <row r="209" spans="3:5" s="44" customFormat="1" x14ac:dyDescent="0.25">
      <c r="C209" s="50"/>
      <c r="D209" s="51"/>
      <c r="E209" s="50"/>
    </row>
    <row r="210" spans="3:5" s="44" customFormat="1" x14ac:dyDescent="0.25">
      <c r="C210" s="50"/>
      <c r="D210" s="51"/>
      <c r="E210" s="50"/>
    </row>
    <row r="211" spans="3:5" s="44" customFormat="1" x14ac:dyDescent="0.25">
      <c r="C211" s="50"/>
      <c r="D211" s="51"/>
      <c r="E211" s="50"/>
    </row>
    <row r="212" spans="3:5" s="44" customFormat="1" x14ac:dyDescent="0.25">
      <c r="C212" s="50"/>
      <c r="D212" s="51"/>
      <c r="E212" s="50"/>
    </row>
    <row r="213" spans="3:5" s="44" customFormat="1" x14ac:dyDescent="0.25">
      <c r="C213" s="50"/>
      <c r="D213" s="51"/>
      <c r="E213" s="50"/>
    </row>
    <row r="214" spans="3:5" s="44" customFormat="1" x14ac:dyDescent="0.25">
      <c r="C214" s="50"/>
      <c r="D214" s="51"/>
      <c r="E214" s="50"/>
    </row>
    <row r="215" spans="3:5" s="44" customFormat="1" x14ac:dyDescent="0.25">
      <c r="C215" s="50"/>
      <c r="D215" s="51"/>
      <c r="E215" s="50"/>
    </row>
    <row r="216" spans="3:5" s="44" customFormat="1" x14ac:dyDescent="0.25">
      <c r="C216" s="50"/>
      <c r="D216" s="51"/>
      <c r="E216" s="50"/>
    </row>
    <row r="217" spans="3:5" s="44" customFormat="1" x14ac:dyDescent="0.25">
      <c r="C217" s="50"/>
      <c r="D217" s="51"/>
      <c r="E217" s="50"/>
    </row>
    <row r="218" spans="3:5" s="44" customFormat="1" x14ac:dyDescent="0.25">
      <c r="C218" s="50"/>
      <c r="D218" s="51"/>
      <c r="E218" s="50"/>
    </row>
    <row r="219" spans="3:5" s="44" customFormat="1" x14ac:dyDescent="0.25">
      <c r="C219" s="50"/>
      <c r="D219" s="51"/>
      <c r="E219" s="50"/>
    </row>
    <row r="220" spans="3:5" s="44" customFormat="1" x14ac:dyDescent="0.25">
      <c r="C220" s="50"/>
      <c r="D220" s="51"/>
      <c r="E220" s="50"/>
    </row>
    <row r="221" spans="3:5" s="44" customFormat="1" x14ac:dyDescent="0.25">
      <c r="C221" s="50"/>
      <c r="D221" s="51"/>
      <c r="E221" s="50"/>
    </row>
    <row r="222" spans="3:5" s="44" customFormat="1" x14ac:dyDescent="0.25">
      <c r="C222" s="50"/>
      <c r="D222" s="51"/>
      <c r="E222" s="50"/>
    </row>
    <row r="223" spans="3:5" s="44" customFormat="1" x14ac:dyDescent="0.25">
      <c r="C223" s="50"/>
      <c r="D223" s="51"/>
      <c r="E223" s="50"/>
    </row>
    <row r="224" spans="3:5" s="44" customFormat="1" x14ac:dyDescent="0.25">
      <c r="C224" s="50"/>
      <c r="D224" s="51"/>
      <c r="E224" s="50"/>
    </row>
    <row r="225" spans="3:5" s="44" customFormat="1" x14ac:dyDescent="0.25">
      <c r="C225" s="50"/>
      <c r="D225" s="51"/>
      <c r="E225" s="50"/>
    </row>
    <row r="226" spans="3:5" s="44" customFormat="1" x14ac:dyDescent="0.25">
      <c r="C226" s="50"/>
      <c r="D226" s="51"/>
      <c r="E226" s="50"/>
    </row>
    <row r="227" spans="3:5" s="44" customFormat="1" x14ac:dyDescent="0.25">
      <c r="C227" s="50"/>
      <c r="D227" s="51"/>
      <c r="E227" s="50"/>
    </row>
    <row r="228" spans="3:5" s="44" customFormat="1" x14ac:dyDescent="0.25">
      <c r="C228" s="50"/>
      <c r="D228" s="51"/>
      <c r="E228" s="50"/>
    </row>
    <row r="229" spans="3:5" s="44" customFormat="1" x14ac:dyDescent="0.25">
      <c r="C229" s="50"/>
      <c r="D229" s="51"/>
      <c r="E229" s="50"/>
    </row>
    <row r="230" spans="3:5" s="44" customFormat="1" x14ac:dyDescent="0.25">
      <c r="C230" s="50"/>
      <c r="D230" s="51"/>
      <c r="E230" s="50"/>
    </row>
    <row r="231" spans="3:5" s="44" customFormat="1" x14ac:dyDescent="0.25">
      <c r="C231" s="50"/>
      <c r="D231" s="51"/>
      <c r="E231" s="50"/>
    </row>
    <row r="232" spans="3:5" s="44" customFormat="1" x14ac:dyDescent="0.25">
      <c r="C232" s="50"/>
      <c r="D232" s="51"/>
      <c r="E232" s="50"/>
    </row>
    <row r="233" spans="3:5" s="44" customFormat="1" x14ac:dyDescent="0.25">
      <c r="C233" s="50"/>
      <c r="D233" s="51"/>
      <c r="E233" s="50"/>
    </row>
    <row r="234" spans="3:5" s="44" customFormat="1" x14ac:dyDescent="0.25">
      <c r="C234" s="50"/>
      <c r="D234" s="51"/>
      <c r="E234" s="50"/>
    </row>
    <row r="235" spans="3:5" s="44" customFormat="1" x14ac:dyDescent="0.25">
      <c r="C235" s="50"/>
      <c r="D235" s="51"/>
      <c r="E235" s="50"/>
    </row>
    <row r="236" spans="3:5" s="44" customFormat="1" x14ac:dyDescent="0.25">
      <c r="C236" s="50"/>
      <c r="D236" s="51"/>
      <c r="E236" s="50"/>
    </row>
    <row r="237" spans="3:5" s="44" customFormat="1" x14ac:dyDescent="0.25">
      <c r="C237" s="50"/>
      <c r="D237" s="51"/>
      <c r="E237" s="50"/>
    </row>
    <row r="238" spans="3:5" s="44" customFormat="1" x14ac:dyDescent="0.25">
      <c r="C238" s="50"/>
      <c r="D238" s="51"/>
      <c r="E238" s="50"/>
    </row>
    <row r="239" spans="3:5" s="44" customFormat="1" x14ac:dyDescent="0.25">
      <c r="C239" s="50"/>
      <c r="D239" s="51"/>
      <c r="E239" s="50"/>
    </row>
    <row r="240" spans="3:5" s="44" customFormat="1" x14ac:dyDescent="0.25">
      <c r="C240" s="50"/>
      <c r="D240" s="51"/>
      <c r="E240" s="50"/>
    </row>
    <row r="241" spans="3:5" s="44" customFormat="1" x14ac:dyDescent="0.25">
      <c r="C241" s="50"/>
      <c r="D241" s="51"/>
      <c r="E241" s="50"/>
    </row>
    <row r="242" spans="3:5" s="44" customFormat="1" x14ac:dyDescent="0.25">
      <c r="C242" s="50"/>
      <c r="D242" s="51"/>
      <c r="E242" s="50"/>
    </row>
    <row r="243" spans="3:5" s="44" customFormat="1" x14ac:dyDescent="0.25">
      <c r="C243" s="50"/>
      <c r="D243" s="51"/>
      <c r="E243" s="50"/>
    </row>
    <row r="244" spans="3:5" s="44" customFormat="1" x14ac:dyDescent="0.25">
      <c r="C244" s="50"/>
      <c r="D244" s="51"/>
      <c r="E244" s="50"/>
    </row>
    <row r="245" spans="3:5" s="44" customFormat="1" x14ac:dyDescent="0.25">
      <c r="C245" s="50"/>
      <c r="D245" s="51"/>
      <c r="E245" s="50"/>
    </row>
    <row r="246" spans="3:5" s="44" customFormat="1" x14ac:dyDescent="0.25">
      <c r="C246" s="50"/>
      <c r="D246" s="51"/>
      <c r="E246" s="50"/>
    </row>
    <row r="247" spans="3:5" s="44" customFormat="1" x14ac:dyDescent="0.25">
      <c r="C247" s="50"/>
      <c r="D247" s="51"/>
      <c r="E247" s="50"/>
    </row>
    <row r="248" spans="3:5" s="44" customFormat="1" x14ac:dyDescent="0.25">
      <c r="C248" s="50"/>
      <c r="D248" s="51"/>
      <c r="E248" s="50"/>
    </row>
    <row r="249" spans="3:5" s="44" customFormat="1" x14ac:dyDescent="0.25">
      <c r="C249" s="50"/>
      <c r="D249" s="51"/>
      <c r="E249" s="50"/>
    </row>
    <row r="250" spans="3:5" s="44" customFormat="1" x14ac:dyDescent="0.25">
      <c r="C250" s="50"/>
      <c r="D250" s="51"/>
      <c r="E250" s="50"/>
    </row>
    <row r="251" spans="3:5" s="44" customFormat="1" x14ac:dyDescent="0.25">
      <c r="C251" s="50"/>
      <c r="D251" s="51"/>
      <c r="E251" s="50"/>
    </row>
    <row r="252" spans="3:5" s="44" customFormat="1" x14ac:dyDescent="0.25">
      <c r="C252" s="50"/>
      <c r="D252" s="51"/>
      <c r="E252" s="50"/>
    </row>
    <row r="253" spans="3:5" s="44" customFormat="1" x14ac:dyDescent="0.25">
      <c r="C253" s="50"/>
      <c r="D253" s="51"/>
      <c r="E253" s="50"/>
    </row>
    <row r="254" spans="3:5" s="44" customFormat="1" x14ac:dyDescent="0.25">
      <c r="C254" s="50"/>
      <c r="D254" s="51"/>
      <c r="E254" s="50"/>
    </row>
    <row r="255" spans="3:5" s="44" customFormat="1" x14ac:dyDescent="0.25">
      <c r="C255" s="50"/>
      <c r="D255" s="51"/>
      <c r="E255" s="50"/>
    </row>
    <row r="256" spans="3:5" s="44" customFormat="1" x14ac:dyDescent="0.25">
      <c r="C256" s="50"/>
      <c r="D256" s="51"/>
      <c r="E256" s="50"/>
    </row>
    <row r="257" spans="3:5" s="44" customFormat="1" x14ac:dyDescent="0.25">
      <c r="C257" s="50"/>
      <c r="D257" s="51"/>
      <c r="E257" s="50"/>
    </row>
    <row r="258" spans="3:5" s="44" customFormat="1" x14ac:dyDescent="0.25">
      <c r="C258" s="50"/>
      <c r="D258" s="51"/>
      <c r="E258" s="50"/>
    </row>
    <row r="259" spans="3:5" s="44" customFormat="1" x14ac:dyDescent="0.25">
      <c r="C259" s="50"/>
      <c r="D259" s="51"/>
      <c r="E259" s="50"/>
    </row>
    <row r="260" spans="3:5" s="44" customFormat="1" x14ac:dyDescent="0.25">
      <c r="C260" s="50"/>
      <c r="D260" s="51"/>
      <c r="E260" s="50"/>
    </row>
    <row r="261" spans="3:5" s="44" customFormat="1" x14ac:dyDescent="0.25">
      <c r="C261" s="50"/>
      <c r="D261" s="51"/>
      <c r="E261" s="50"/>
    </row>
    <row r="262" spans="3:5" s="44" customFormat="1" x14ac:dyDescent="0.25">
      <c r="C262" s="50"/>
      <c r="D262" s="51"/>
      <c r="E262" s="50"/>
    </row>
    <row r="263" spans="3:5" s="44" customFormat="1" x14ac:dyDescent="0.25">
      <c r="C263" s="50"/>
      <c r="D263" s="51"/>
      <c r="E263" s="50"/>
    </row>
    <row r="264" spans="3:5" s="44" customFormat="1" x14ac:dyDescent="0.25">
      <c r="C264" s="50"/>
      <c r="D264" s="51"/>
      <c r="E264" s="50"/>
    </row>
    <row r="265" spans="3:5" s="44" customFormat="1" x14ac:dyDescent="0.25">
      <c r="C265" s="50"/>
      <c r="D265" s="51"/>
      <c r="E265" s="50"/>
    </row>
    <row r="266" spans="3:5" s="44" customFormat="1" x14ac:dyDescent="0.25">
      <c r="C266" s="50"/>
      <c r="D266" s="51"/>
      <c r="E266" s="50"/>
    </row>
    <row r="267" spans="3:5" s="44" customFormat="1" x14ac:dyDescent="0.25">
      <c r="C267" s="50"/>
      <c r="D267" s="51"/>
      <c r="E267" s="50"/>
    </row>
    <row r="268" spans="3:5" s="44" customFormat="1" x14ac:dyDescent="0.25">
      <c r="C268" s="50"/>
      <c r="D268" s="51"/>
      <c r="E268" s="50"/>
    </row>
    <row r="269" spans="3:5" s="44" customFormat="1" x14ac:dyDescent="0.25">
      <c r="C269" s="50"/>
      <c r="D269" s="51"/>
      <c r="E269" s="50"/>
    </row>
    <row r="270" spans="3:5" s="44" customFormat="1" x14ac:dyDescent="0.25">
      <c r="C270" s="50"/>
      <c r="D270" s="51"/>
      <c r="E270" s="50"/>
    </row>
    <row r="271" spans="3:5" s="44" customFormat="1" x14ac:dyDescent="0.25">
      <c r="C271" s="50"/>
      <c r="D271" s="51"/>
      <c r="E271" s="50"/>
    </row>
    <row r="272" spans="3:5" s="44" customFormat="1" x14ac:dyDescent="0.25">
      <c r="C272" s="50"/>
      <c r="D272" s="51"/>
      <c r="E272" s="50"/>
    </row>
    <row r="273" spans="3:5" s="44" customFormat="1" x14ac:dyDescent="0.25">
      <c r="C273" s="50"/>
      <c r="D273" s="51"/>
      <c r="E273" s="50"/>
    </row>
    <row r="274" spans="3:5" s="44" customFormat="1" x14ac:dyDescent="0.25">
      <c r="C274" s="50"/>
      <c r="D274" s="51"/>
      <c r="E274" s="50"/>
    </row>
    <row r="275" spans="3:5" s="44" customFormat="1" x14ac:dyDescent="0.25">
      <c r="C275" s="50"/>
      <c r="D275" s="51"/>
      <c r="E275" s="50"/>
    </row>
    <row r="276" spans="3:5" s="44" customFormat="1" x14ac:dyDescent="0.25">
      <c r="C276" s="50"/>
      <c r="D276" s="51"/>
      <c r="E276" s="50"/>
    </row>
    <row r="277" spans="3:5" s="44" customFormat="1" x14ac:dyDescent="0.25">
      <c r="C277" s="50"/>
      <c r="D277" s="51"/>
      <c r="E277" s="50"/>
    </row>
    <row r="278" spans="3:5" s="44" customFormat="1" x14ac:dyDescent="0.25">
      <c r="C278" s="50"/>
      <c r="D278" s="51"/>
      <c r="E278" s="50"/>
    </row>
    <row r="279" spans="3:5" s="44" customFormat="1" x14ac:dyDescent="0.25">
      <c r="C279" s="50"/>
      <c r="D279" s="51"/>
      <c r="E279" s="50"/>
    </row>
    <row r="280" spans="3:5" s="44" customFormat="1" x14ac:dyDescent="0.25">
      <c r="C280" s="50"/>
      <c r="D280" s="51"/>
      <c r="E280" s="50"/>
    </row>
    <row r="281" spans="3:5" s="44" customFormat="1" x14ac:dyDescent="0.25">
      <c r="C281" s="50"/>
      <c r="D281" s="51"/>
      <c r="E281" s="50"/>
    </row>
    <row r="282" spans="3:5" s="44" customFormat="1" x14ac:dyDescent="0.25">
      <c r="C282" s="50"/>
      <c r="D282" s="51"/>
      <c r="E282" s="50"/>
    </row>
    <row r="283" spans="3:5" s="44" customFormat="1" x14ac:dyDescent="0.25">
      <c r="C283" s="50"/>
      <c r="D283" s="51"/>
      <c r="E283" s="50"/>
    </row>
    <row r="284" spans="3:5" s="44" customFormat="1" x14ac:dyDescent="0.25">
      <c r="C284" s="50"/>
      <c r="D284" s="51"/>
      <c r="E284" s="50"/>
    </row>
    <row r="285" spans="3:5" s="44" customFormat="1" x14ac:dyDescent="0.25">
      <c r="C285" s="50"/>
      <c r="D285" s="51"/>
      <c r="E285" s="50"/>
    </row>
    <row r="286" spans="3:5" s="44" customFormat="1" x14ac:dyDescent="0.25">
      <c r="C286" s="50"/>
      <c r="D286" s="51"/>
      <c r="E286" s="50"/>
    </row>
    <row r="287" spans="3:5" s="44" customFormat="1" x14ac:dyDescent="0.25">
      <c r="C287" s="50"/>
      <c r="D287" s="51"/>
      <c r="E287" s="50"/>
    </row>
    <row r="288" spans="3:5" s="44" customFormat="1" x14ac:dyDescent="0.25">
      <c r="C288" s="50"/>
      <c r="D288" s="51"/>
      <c r="E288" s="50"/>
    </row>
    <row r="289" spans="3:5" s="44" customFormat="1" x14ac:dyDescent="0.25">
      <c r="C289" s="50"/>
      <c r="D289" s="51"/>
      <c r="E289" s="50"/>
    </row>
    <row r="290" spans="3:5" s="44" customFormat="1" x14ac:dyDescent="0.25">
      <c r="C290" s="50"/>
      <c r="D290" s="51"/>
      <c r="E290" s="50"/>
    </row>
    <row r="291" spans="3:5" s="44" customFormat="1" x14ac:dyDescent="0.25">
      <c r="C291" s="50"/>
      <c r="D291" s="51"/>
      <c r="E291" s="50"/>
    </row>
    <row r="292" spans="3:5" s="44" customFormat="1" x14ac:dyDescent="0.25">
      <c r="C292" s="50"/>
      <c r="D292" s="51"/>
      <c r="E292" s="50"/>
    </row>
    <row r="293" spans="3:5" s="44" customFormat="1" x14ac:dyDescent="0.25">
      <c r="C293" s="50"/>
      <c r="D293" s="51"/>
      <c r="E293" s="50"/>
    </row>
    <row r="294" spans="3:5" s="44" customFormat="1" x14ac:dyDescent="0.25">
      <c r="C294" s="50"/>
      <c r="D294" s="51"/>
      <c r="E294" s="50"/>
    </row>
    <row r="295" spans="3:5" s="44" customFormat="1" x14ac:dyDescent="0.25">
      <c r="C295" s="50"/>
      <c r="D295" s="51"/>
      <c r="E295" s="50"/>
    </row>
    <row r="296" spans="3:5" s="44" customFormat="1" x14ac:dyDescent="0.25">
      <c r="C296" s="50"/>
      <c r="D296" s="51"/>
      <c r="E296" s="50"/>
    </row>
    <row r="297" spans="3:5" s="44" customFormat="1" x14ac:dyDescent="0.25">
      <c r="C297" s="50"/>
      <c r="D297" s="51"/>
      <c r="E297" s="50"/>
    </row>
    <row r="298" spans="3:5" s="44" customFormat="1" x14ac:dyDescent="0.25">
      <c r="C298" s="50"/>
      <c r="D298" s="51"/>
      <c r="E298" s="50"/>
    </row>
    <row r="299" spans="3:5" s="44" customFormat="1" x14ac:dyDescent="0.25">
      <c r="C299" s="50"/>
      <c r="D299" s="51"/>
      <c r="E299" s="50"/>
    </row>
    <row r="300" spans="3:5" s="44" customFormat="1" x14ac:dyDescent="0.25">
      <c r="C300" s="50"/>
      <c r="D300" s="51"/>
      <c r="E300" s="50"/>
    </row>
    <row r="301" spans="3:5" s="44" customFormat="1" x14ac:dyDescent="0.25">
      <c r="C301" s="50"/>
      <c r="D301" s="51"/>
      <c r="E301" s="50"/>
    </row>
    <row r="302" spans="3:5" s="44" customFormat="1" x14ac:dyDescent="0.25">
      <c r="C302" s="50"/>
      <c r="D302" s="51"/>
      <c r="E302" s="50"/>
    </row>
    <row r="303" spans="3:5" s="44" customFormat="1" x14ac:dyDescent="0.25">
      <c r="C303" s="50"/>
      <c r="D303" s="51"/>
      <c r="E303" s="50"/>
    </row>
    <row r="304" spans="3:5" s="44" customFormat="1" x14ac:dyDescent="0.25">
      <c r="C304" s="50"/>
      <c r="D304" s="51"/>
      <c r="E304" s="50"/>
    </row>
    <row r="305" spans="3:5" s="44" customFormat="1" x14ac:dyDescent="0.25">
      <c r="C305" s="50"/>
      <c r="D305" s="51"/>
      <c r="E305" s="50"/>
    </row>
    <row r="306" spans="3:5" s="44" customFormat="1" x14ac:dyDescent="0.25">
      <c r="C306" s="50"/>
      <c r="D306" s="51"/>
      <c r="E306" s="50"/>
    </row>
    <row r="307" spans="3:5" s="44" customFormat="1" x14ac:dyDescent="0.25">
      <c r="C307" s="50"/>
      <c r="D307" s="51"/>
      <c r="E307" s="50"/>
    </row>
    <row r="308" spans="3:5" s="44" customFormat="1" x14ac:dyDescent="0.25">
      <c r="C308" s="50"/>
      <c r="D308" s="51"/>
      <c r="E308" s="50"/>
    </row>
    <row r="309" spans="3:5" s="44" customFormat="1" x14ac:dyDescent="0.25">
      <c r="C309" s="50"/>
      <c r="D309" s="51"/>
      <c r="E309" s="50"/>
    </row>
    <row r="310" spans="3:5" s="44" customFormat="1" x14ac:dyDescent="0.25">
      <c r="C310" s="50"/>
      <c r="D310" s="51"/>
      <c r="E310" s="50"/>
    </row>
    <row r="311" spans="3:5" s="44" customFormat="1" x14ac:dyDescent="0.25">
      <c r="C311" s="50"/>
      <c r="D311" s="51"/>
      <c r="E311" s="50"/>
    </row>
    <row r="312" spans="3:5" s="44" customFormat="1" x14ac:dyDescent="0.25">
      <c r="C312" s="50"/>
      <c r="D312" s="51"/>
      <c r="E312" s="50"/>
    </row>
    <row r="313" spans="3:5" s="44" customFormat="1" x14ac:dyDescent="0.25">
      <c r="C313" s="50"/>
      <c r="D313" s="51"/>
      <c r="E313" s="50"/>
    </row>
    <row r="314" spans="3:5" s="44" customFormat="1" x14ac:dyDescent="0.25">
      <c r="C314" s="50"/>
      <c r="D314" s="51"/>
      <c r="E314" s="50"/>
    </row>
    <row r="315" spans="3:5" s="44" customFormat="1" x14ac:dyDescent="0.25">
      <c r="C315" s="50"/>
      <c r="D315" s="51"/>
      <c r="E315" s="50"/>
    </row>
    <row r="316" spans="3:5" s="44" customFormat="1" x14ac:dyDescent="0.25">
      <c r="C316" s="50"/>
      <c r="D316" s="51"/>
      <c r="E316" s="50"/>
    </row>
  </sheetData>
  <mergeCells count="36">
    <mergeCell ref="C51:D51"/>
    <mergeCell ref="A112:E112"/>
    <mergeCell ref="A117:A120"/>
    <mergeCell ref="A121:A124"/>
    <mergeCell ref="A125:A128"/>
    <mergeCell ref="A91:B91"/>
    <mergeCell ref="D115:D116"/>
    <mergeCell ref="E115:E116"/>
    <mergeCell ref="D113:E114"/>
    <mergeCell ref="A113:A116"/>
    <mergeCell ref="B125:B128"/>
    <mergeCell ref="B113:B116"/>
    <mergeCell ref="C113:C116"/>
    <mergeCell ref="B117:B120"/>
    <mergeCell ref="B121:B124"/>
    <mergeCell ref="A51:B51"/>
    <mergeCell ref="C20:D20"/>
    <mergeCell ref="C28:D28"/>
    <mergeCell ref="C34:D34"/>
    <mergeCell ref="C43:D43"/>
    <mergeCell ref="C47:D47"/>
    <mergeCell ref="A20:B20"/>
    <mergeCell ref="A28:B28"/>
    <mergeCell ref="A34:B34"/>
    <mergeCell ref="A43:B43"/>
    <mergeCell ref="A47:B47"/>
    <mergeCell ref="A1:E1"/>
    <mergeCell ref="A16:E16"/>
    <mergeCell ref="B4:E4"/>
    <mergeCell ref="B7:E7"/>
    <mergeCell ref="B8:E8"/>
    <mergeCell ref="B9:E9"/>
    <mergeCell ref="A10:E10"/>
    <mergeCell ref="A11:E11"/>
    <mergeCell ref="A12:E12"/>
    <mergeCell ref="A14:E14"/>
  </mergeCells>
  <dataValidations count="6">
    <dataValidation allowBlank="1" showInputMessage="1" showErrorMessage="1" prompt="Ne RIEN saisir dans ces cellules" sqref="A54 A88 A39 A20 A28 A34 A43 A47 A51 A69"/>
    <dataValidation type="whole" allowBlank="1" showInputMessage="1" showErrorMessage="1" sqref="D74:D88">
      <formula1>0</formula1>
      <formula2>1000000000000000</formula2>
    </dataValidation>
    <dataValidation type="decimal" allowBlank="1" showInputMessage="1" showErrorMessage="1" sqref="C74:C88">
      <formula1>0</formula1>
      <formula2>1000000000000000</formula2>
    </dataValidation>
    <dataValidation type="whole" allowBlank="1" showInputMessage="1" showErrorMessage="1" sqref="C20:D39 C43:D54">
      <formula1>0</formula1>
      <formula2>1000000000</formula2>
    </dataValidation>
    <dataValidation type="whole" allowBlank="1" showInputMessage="1" showErrorMessage="1" sqref="D59:D70">
      <formula1>0</formula1>
      <formula2>1000000000000000000</formula2>
    </dataValidation>
    <dataValidation type="decimal" allowBlank="1" showInputMessage="1" showErrorMessage="1" sqref="C59:C7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89"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opLeftCell="A82" zoomScaleNormal="100" workbookViewId="0"/>
  </sheetViews>
  <sheetFormatPr baseColWidth="10" defaultRowHeight="15" x14ac:dyDescent="0.25"/>
  <sheetData>
    <row r="1" spans="1:14" ht="15.75" thickBot="1" x14ac:dyDescent="0.3"/>
    <row r="2" spans="1:14" ht="43.5" customHeight="1" thickBot="1" x14ac:dyDescent="0.3">
      <c r="A2" s="172" t="s">
        <v>58</v>
      </c>
      <c r="B2" s="173"/>
      <c r="C2" s="173"/>
      <c r="D2" s="173"/>
      <c r="E2" s="173"/>
      <c r="F2" s="173"/>
      <c r="G2" s="173"/>
      <c r="H2" s="173"/>
      <c r="I2" s="173"/>
      <c r="J2" s="173"/>
      <c r="K2" s="173"/>
      <c r="L2" s="173"/>
      <c r="M2" s="173"/>
      <c r="N2" s="174"/>
    </row>
    <row r="4" spans="1:14" s="70" customFormat="1" x14ac:dyDescent="0.25">
      <c r="A4" s="70" t="s">
        <v>74</v>
      </c>
    </row>
    <row r="5" spans="1:14" ht="15.75" thickBot="1" x14ac:dyDescent="0.3"/>
    <row r="6" spans="1:14" ht="32.25" customHeight="1" thickBot="1" x14ac:dyDescent="0.3">
      <c r="F6" s="181" t="s">
        <v>37</v>
      </c>
      <c r="G6" s="182"/>
      <c r="H6" s="182"/>
      <c r="I6" s="182"/>
      <c r="J6" s="182"/>
      <c r="K6" s="183"/>
    </row>
    <row r="7" spans="1:14" ht="15.75" thickBot="1" x14ac:dyDescent="0.3"/>
    <row r="8" spans="1:14" ht="75.75" customHeight="1" thickTop="1" thickBot="1" x14ac:dyDescent="0.4">
      <c r="B8" s="175" t="s">
        <v>36</v>
      </c>
      <c r="C8" s="176"/>
      <c r="D8" s="176"/>
      <c r="E8" s="176"/>
      <c r="F8" s="176"/>
      <c r="G8" s="176"/>
      <c r="H8" s="176"/>
      <c r="I8" s="176"/>
      <c r="J8" s="176"/>
      <c r="K8" s="176"/>
      <c r="L8" s="176"/>
      <c r="M8" s="176"/>
      <c r="N8" s="177"/>
    </row>
    <row r="9" spans="1:14" ht="15.75" thickTop="1" x14ac:dyDescent="0.25"/>
    <row r="11" spans="1:14" ht="15.75" thickBot="1" x14ac:dyDescent="0.3"/>
    <row r="12" spans="1:14" ht="32.25" customHeight="1" thickBot="1" x14ac:dyDescent="0.3">
      <c r="F12" s="169" t="s">
        <v>38</v>
      </c>
      <c r="G12" s="170"/>
      <c r="H12" s="170"/>
      <c r="I12" s="170"/>
      <c r="J12" s="170"/>
      <c r="K12" s="171"/>
    </row>
    <row r="14" spans="1:14" x14ac:dyDescent="0.25">
      <c r="A14" s="49"/>
    </row>
    <row r="16" spans="1:14" ht="15.75" thickBot="1" x14ac:dyDescent="0.3"/>
    <row r="17" spans="2:14" ht="75.75" customHeight="1" thickTop="1" thickBot="1" x14ac:dyDescent="0.3">
      <c r="B17" s="166" t="s">
        <v>44</v>
      </c>
      <c r="C17" s="167"/>
      <c r="D17" s="167"/>
      <c r="E17" s="167"/>
      <c r="F17" s="167"/>
      <c r="G17" s="167"/>
      <c r="H17" s="167"/>
      <c r="I17" s="167"/>
      <c r="J17" s="167"/>
      <c r="K17" s="167"/>
      <c r="L17" s="167"/>
      <c r="M17" s="167"/>
      <c r="N17" s="168"/>
    </row>
    <row r="18" spans="2:14" ht="15.75" thickTop="1" x14ac:dyDescent="0.25"/>
    <row r="19" spans="2:14" ht="15.75" thickBot="1" x14ac:dyDescent="0.3"/>
    <row r="20" spans="2:14" ht="36" customHeight="1" thickTop="1" thickBot="1" x14ac:dyDescent="0.3">
      <c r="B20" s="178" t="s">
        <v>39</v>
      </c>
      <c r="C20" s="179"/>
      <c r="D20" s="179"/>
      <c r="E20" s="179"/>
      <c r="F20" s="180"/>
    </row>
    <row r="21" spans="2:14" ht="15.75" thickTop="1" x14ac:dyDescent="0.25"/>
    <row r="22" spans="2:14" ht="15.75" thickBot="1" x14ac:dyDescent="0.3"/>
    <row r="23" spans="2:14" ht="61.5" customHeight="1" thickTop="1" thickBot="1" x14ac:dyDescent="0.3">
      <c r="B23" s="166" t="s">
        <v>40</v>
      </c>
      <c r="C23" s="167"/>
      <c r="D23" s="167"/>
      <c r="E23" s="167"/>
      <c r="F23" s="167"/>
      <c r="G23" s="167"/>
      <c r="H23" s="167"/>
      <c r="I23" s="167"/>
      <c r="J23" s="167"/>
      <c r="K23" s="167"/>
      <c r="L23" s="167"/>
      <c r="M23" s="167"/>
      <c r="N23" s="168"/>
    </row>
    <row r="24" spans="2:14" ht="15.75" thickTop="1" x14ac:dyDescent="0.25"/>
    <row r="25" spans="2:14" ht="15.75" thickBot="1" x14ac:dyDescent="0.3"/>
    <row r="26" spans="2:14" ht="61.5" customHeight="1" thickTop="1" thickBot="1" x14ac:dyDescent="0.3">
      <c r="B26" s="184" t="s">
        <v>50</v>
      </c>
      <c r="C26" s="167"/>
      <c r="D26" s="167"/>
      <c r="E26" s="167"/>
      <c r="F26" s="167"/>
      <c r="G26" s="167"/>
      <c r="H26" s="167"/>
      <c r="I26" s="167"/>
      <c r="J26" s="167"/>
      <c r="K26" s="167"/>
      <c r="L26" s="167"/>
      <c r="M26" s="167"/>
      <c r="N26" s="168"/>
    </row>
    <row r="27" spans="2:14" ht="15.75" thickTop="1" x14ac:dyDescent="0.25"/>
    <row r="30" spans="2:14" ht="15.75" thickBot="1" x14ac:dyDescent="0.3"/>
    <row r="31" spans="2:14" ht="75.75" customHeight="1" thickTop="1" thickBot="1" x14ac:dyDescent="0.3">
      <c r="B31" s="166" t="s">
        <v>41</v>
      </c>
      <c r="C31" s="167"/>
      <c r="D31" s="167"/>
      <c r="E31" s="167"/>
      <c r="F31" s="167"/>
      <c r="G31" s="167"/>
      <c r="H31" s="167"/>
      <c r="I31" s="167"/>
      <c r="J31" s="167"/>
      <c r="K31" s="167"/>
      <c r="L31" s="167"/>
      <c r="M31" s="167"/>
      <c r="N31" s="168"/>
    </row>
    <row r="32" spans="2:14" ht="15.75" thickTop="1" x14ac:dyDescent="0.25"/>
    <row r="33" spans="2:14" ht="15.75" thickBot="1" x14ac:dyDescent="0.3"/>
    <row r="34" spans="2:14" ht="36" customHeight="1" thickTop="1" thickBot="1" x14ac:dyDescent="0.3">
      <c r="B34" s="178" t="s">
        <v>39</v>
      </c>
      <c r="C34" s="179"/>
      <c r="D34" s="179"/>
      <c r="E34" s="179"/>
      <c r="F34" s="180"/>
    </row>
    <row r="35" spans="2:14" ht="15.75" thickTop="1" x14ac:dyDescent="0.25"/>
    <row r="36" spans="2:14" ht="15.75" thickBot="1" x14ac:dyDescent="0.3"/>
    <row r="37" spans="2:14" ht="72" customHeight="1" thickTop="1" thickBot="1" x14ac:dyDescent="0.3">
      <c r="B37" s="166" t="s">
        <v>46</v>
      </c>
      <c r="C37" s="167"/>
      <c r="D37" s="167"/>
      <c r="E37" s="167"/>
      <c r="F37" s="167"/>
      <c r="G37" s="167"/>
      <c r="H37" s="167"/>
      <c r="I37" s="167"/>
      <c r="J37" s="167"/>
      <c r="K37" s="167"/>
      <c r="L37" s="167"/>
      <c r="M37" s="167"/>
      <c r="N37" s="168"/>
    </row>
    <row r="38" spans="2:14" ht="15.75" thickTop="1" x14ac:dyDescent="0.25"/>
    <row r="39" spans="2:14" ht="15.75" thickBot="1" x14ac:dyDescent="0.3"/>
    <row r="40" spans="2:14" ht="61.5" customHeight="1" thickTop="1" thickBot="1" x14ac:dyDescent="0.3">
      <c r="B40" s="166" t="s">
        <v>42</v>
      </c>
      <c r="C40" s="167"/>
      <c r="D40" s="167"/>
      <c r="E40" s="167"/>
      <c r="F40" s="167"/>
      <c r="G40" s="167"/>
      <c r="H40" s="167"/>
      <c r="I40" s="167"/>
      <c r="J40" s="167"/>
      <c r="K40" s="167"/>
      <c r="L40" s="167"/>
      <c r="M40" s="167"/>
      <c r="N40" s="168"/>
    </row>
    <row r="41" spans="2:14" ht="15.75" thickTop="1" x14ac:dyDescent="0.25"/>
    <row r="42" spans="2:14" ht="15.75" thickBot="1" x14ac:dyDescent="0.3"/>
    <row r="43" spans="2:14" ht="61.5" customHeight="1" thickTop="1" thickBot="1" x14ac:dyDescent="0.3">
      <c r="B43" s="166" t="s">
        <v>43</v>
      </c>
      <c r="C43" s="167"/>
      <c r="D43" s="167"/>
      <c r="E43" s="167"/>
      <c r="F43" s="167"/>
      <c r="G43" s="167"/>
      <c r="H43" s="167"/>
      <c r="I43" s="167"/>
      <c r="J43" s="167"/>
      <c r="K43" s="167"/>
      <c r="L43" s="167"/>
      <c r="M43" s="167"/>
      <c r="N43" s="168"/>
    </row>
    <row r="44" spans="2:14" ht="15.75" thickTop="1" x14ac:dyDescent="0.25"/>
    <row r="45" spans="2:14" ht="15.75" thickBot="1" x14ac:dyDescent="0.3"/>
    <row r="46" spans="2:14" ht="61.5" customHeight="1" thickTop="1" thickBot="1" x14ac:dyDescent="0.3">
      <c r="B46" s="184" t="s">
        <v>59</v>
      </c>
      <c r="C46" s="167"/>
      <c r="D46" s="167"/>
      <c r="E46" s="167"/>
      <c r="F46" s="167"/>
      <c r="G46" s="167"/>
      <c r="H46" s="167"/>
      <c r="I46" s="167"/>
      <c r="J46" s="167"/>
      <c r="K46" s="167"/>
      <c r="L46" s="167"/>
      <c r="M46" s="167"/>
      <c r="N46" s="168"/>
    </row>
    <row r="47" spans="2:14" ht="15.75" thickTop="1" x14ac:dyDescent="0.25"/>
    <row r="50" spans="2:14" ht="15.75" thickBot="1" x14ac:dyDescent="0.3"/>
    <row r="51" spans="2:14" ht="75.75" customHeight="1" thickTop="1" thickBot="1" x14ac:dyDescent="0.3">
      <c r="B51" s="184" t="s">
        <v>60</v>
      </c>
      <c r="C51" s="167"/>
      <c r="D51" s="167"/>
      <c r="E51" s="167"/>
      <c r="F51" s="167"/>
      <c r="G51" s="167"/>
      <c r="H51" s="167"/>
      <c r="I51" s="167"/>
      <c r="J51" s="167"/>
      <c r="K51" s="167"/>
      <c r="L51" s="167"/>
      <c r="M51" s="167"/>
      <c r="N51" s="168"/>
    </row>
    <row r="52" spans="2:14" ht="15.75" thickTop="1" x14ac:dyDescent="0.25"/>
    <row r="53" spans="2:14" ht="15.75" thickBot="1" x14ac:dyDescent="0.3"/>
    <row r="54" spans="2:14" ht="36" customHeight="1" thickTop="1" thickBot="1" x14ac:dyDescent="0.3">
      <c r="B54" s="178" t="s">
        <v>39</v>
      </c>
      <c r="C54" s="179"/>
      <c r="D54" s="179"/>
      <c r="E54" s="179"/>
      <c r="F54" s="180"/>
    </row>
    <row r="55" spans="2:14" ht="15.75" thickTop="1" x14ac:dyDescent="0.25"/>
    <row r="56" spans="2:14" ht="15.75" thickBot="1" x14ac:dyDescent="0.3"/>
    <row r="57" spans="2:14" ht="72" customHeight="1" thickTop="1" thickBot="1" x14ac:dyDescent="0.3">
      <c r="B57" s="184" t="s">
        <v>61</v>
      </c>
      <c r="C57" s="167"/>
      <c r="D57" s="167"/>
      <c r="E57" s="167"/>
      <c r="F57" s="167"/>
      <c r="G57" s="167"/>
      <c r="H57" s="167"/>
      <c r="I57" s="167"/>
      <c r="J57" s="167"/>
      <c r="K57" s="167"/>
      <c r="L57" s="167"/>
      <c r="M57" s="167"/>
      <c r="N57" s="168"/>
    </row>
    <row r="58" spans="2:14" ht="15.75" thickTop="1" x14ac:dyDescent="0.25"/>
    <row r="59" spans="2:14" ht="15.75" thickBot="1" x14ac:dyDescent="0.3"/>
    <row r="60" spans="2:14" ht="71.25" customHeight="1" thickTop="1" thickBot="1" x14ac:dyDescent="0.3">
      <c r="B60" s="166" t="s">
        <v>45</v>
      </c>
      <c r="C60" s="167"/>
      <c r="D60" s="167"/>
      <c r="E60" s="167"/>
      <c r="F60" s="167"/>
      <c r="G60" s="167"/>
      <c r="H60" s="167"/>
      <c r="I60" s="167"/>
      <c r="J60" s="167"/>
      <c r="K60" s="167"/>
      <c r="L60" s="167"/>
      <c r="M60" s="167"/>
      <c r="N60" s="168"/>
    </row>
    <row r="61" spans="2:14" ht="15.75" thickTop="1" x14ac:dyDescent="0.25"/>
    <row r="65" spans="2:14" ht="15.75" thickBot="1" x14ac:dyDescent="0.3"/>
    <row r="66" spans="2:14" ht="75.75" customHeight="1" thickTop="1" thickBot="1" x14ac:dyDescent="0.3">
      <c r="B66" s="185" t="s">
        <v>53</v>
      </c>
      <c r="C66" s="186"/>
      <c r="D66" s="186"/>
      <c r="E66" s="186"/>
      <c r="F66" s="186"/>
      <c r="G66" s="186"/>
      <c r="H66" s="186"/>
      <c r="I66" s="186"/>
      <c r="J66" s="186"/>
      <c r="K66" s="186"/>
      <c r="L66" s="186"/>
      <c r="M66" s="186"/>
      <c r="N66" s="187"/>
    </row>
    <row r="67" spans="2:14" ht="15.75" thickTop="1" x14ac:dyDescent="0.25"/>
    <row r="68" spans="2:14" ht="15.75" thickBot="1" x14ac:dyDescent="0.3"/>
    <row r="69" spans="2:14" ht="98.25" customHeight="1" thickTop="1" thickBot="1" x14ac:dyDescent="0.3">
      <c r="B69" s="184" t="s">
        <v>52</v>
      </c>
      <c r="C69" s="167"/>
      <c r="D69" s="167"/>
      <c r="E69" s="167"/>
      <c r="F69" s="167"/>
      <c r="G69" s="167"/>
      <c r="H69" s="167"/>
      <c r="I69" s="167"/>
      <c r="J69" s="167"/>
      <c r="K69" s="167"/>
      <c r="L69" s="167"/>
      <c r="M69" s="167"/>
      <c r="N69" s="168"/>
    </row>
    <row r="70" spans="2:14" ht="31.5" customHeight="1" thickTop="1" x14ac:dyDescent="0.25"/>
    <row r="71" spans="2:14" ht="15.75" thickBot="1" x14ac:dyDescent="0.3"/>
    <row r="72" spans="2:14" ht="60" customHeight="1" thickTop="1" thickBot="1" x14ac:dyDescent="0.3">
      <c r="B72" s="184" t="s">
        <v>51</v>
      </c>
      <c r="C72" s="167"/>
      <c r="D72" s="167"/>
      <c r="E72" s="167"/>
      <c r="F72" s="167"/>
      <c r="G72" s="167"/>
      <c r="H72" s="167"/>
      <c r="I72" s="167"/>
      <c r="J72" s="167"/>
      <c r="K72" s="167"/>
      <c r="L72" s="167"/>
      <c r="M72" s="167"/>
      <c r="N72" s="168"/>
    </row>
    <row r="73" spans="2:14" ht="15.75" thickTop="1" x14ac:dyDescent="0.25"/>
    <row r="74" spans="2:14" ht="15.75" thickBot="1" x14ac:dyDescent="0.3"/>
    <row r="75" spans="2:14" ht="48.75" customHeight="1" thickTop="1" thickBot="1" x14ac:dyDescent="0.3">
      <c r="B75" s="184" t="s">
        <v>75</v>
      </c>
      <c r="C75" s="167"/>
      <c r="D75" s="167"/>
      <c r="E75" s="167"/>
      <c r="F75" s="167"/>
      <c r="G75" s="167"/>
      <c r="H75" s="167"/>
      <c r="I75" s="167"/>
      <c r="J75" s="167"/>
      <c r="K75" s="167"/>
      <c r="L75" s="167"/>
      <c r="M75" s="167"/>
      <c r="N75" s="168"/>
    </row>
    <row r="76" spans="2:14" ht="15.75" thickTop="1" x14ac:dyDescent="0.25"/>
  </sheetData>
  <mergeCells count="22">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 ref="B23:N23"/>
    <mergeCell ref="F12:K12"/>
    <mergeCell ref="A2:N2"/>
    <mergeCell ref="B8:N8"/>
    <mergeCell ref="B17:N17"/>
    <mergeCell ref="B20:F20"/>
    <mergeCell ref="F6:K6"/>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8"/>
  <sheetViews>
    <sheetView zoomScaleNormal="100" workbookViewId="0"/>
  </sheetViews>
  <sheetFormatPr baseColWidth="10" defaultRowHeight="15" x14ac:dyDescent="0.25"/>
  <cols>
    <col min="1" max="1" width="32.85546875" bestFit="1" customWidth="1"/>
    <col min="2" max="2" width="40.5703125" customWidth="1"/>
  </cols>
  <sheetData>
    <row r="1" spans="1:2" ht="37.5" customHeight="1" x14ac:dyDescent="0.25">
      <c r="A1" s="81" t="s">
        <v>87</v>
      </c>
      <c r="B1" s="85">
        <f>'AAP-DGOS 2020'!B4</f>
        <v>0</v>
      </c>
    </row>
    <row r="2" spans="1:2" ht="37.5" customHeight="1" x14ac:dyDescent="0.25">
      <c r="A2" s="81" t="s">
        <v>89</v>
      </c>
      <c r="B2" s="82">
        <f>'AAP-DGOS 2020'!B7:E7</f>
        <v>0</v>
      </c>
    </row>
    <row r="3" spans="1:2" ht="37.5" customHeight="1" x14ac:dyDescent="0.25">
      <c r="A3" s="81" t="s">
        <v>90</v>
      </c>
      <c r="B3" s="82">
        <f>'AAP-DGOS 2020'!B8:E8</f>
        <v>0</v>
      </c>
    </row>
    <row r="4" spans="1:2" ht="37.5" customHeight="1" x14ac:dyDescent="0.25">
      <c r="A4" s="83" t="s">
        <v>77</v>
      </c>
      <c r="B4" s="84">
        <f>'AAP-DGOS 2020'!B96</f>
        <v>0</v>
      </c>
    </row>
    <row r="5" spans="1:2" ht="37.5" customHeight="1" x14ac:dyDescent="0.25">
      <c r="A5" s="83" t="s">
        <v>88</v>
      </c>
      <c r="B5" s="84">
        <f>'AAP-DGOS 2020'!D129</f>
        <v>0</v>
      </c>
    </row>
    <row r="6" spans="1:2" ht="37.5" customHeight="1" x14ac:dyDescent="0.25">
      <c r="A6" s="81" t="s">
        <v>91</v>
      </c>
      <c r="B6" s="81" t="str">
        <f>IF('AAP-DGOS 2020'!B70="","NON","OUI")</f>
        <v>NON</v>
      </c>
    </row>
    <row r="7" spans="1:2" ht="37.5" customHeight="1" x14ac:dyDescent="0.25">
      <c r="A7" s="81" t="s">
        <v>76</v>
      </c>
      <c r="B7" s="81" t="str">
        <f>IF('AAP-DGOS 2020'!B94&lt;='AAP-DGOS 2020'!E55*0.1,"OK","ERREUR")</f>
        <v>OK</v>
      </c>
    </row>
    <row r="8" spans="1:2" ht="37.5" customHeight="1" x14ac:dyDescent="0.25">
      <c r="A8" s="81" t="s">
        <v>92</v>
      </c>
      <c r="B8" s="83" t="str">
        <f ca="1">IF(TODAY()-"15/01/2021"&lt;0,"","Il s'agit de la grille des AAP 2020. Veuillez utiliser la grille de l'année.")</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AAP-DGOS 2020</vt:lpstr>
      <vt:lpstr>Métiers recherche clinique</vt:lpstr>
      <vt:lpstr>RappelData</vt:lpstr>
      <vt:lpstr>'AAP-DGOS 2020'!Zone_d_impression</vt:lpstr>
      <vt:lpstr>'Métiers recherche clinique'!Zone_d_impression</vt:lpstr>
      <vt:lpstr>RappelData!Zone_d_impression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2020-04-21T08:06:27Z</dcterms:modified>
</cp:coreProperties>
</file>